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CAP\Documents\R\white-paper-ml-audit\"/>
    </mc:Choice>
  </mc:AlternateContent>
  <bookViews>
    <workbookView xWindow="0" yWindow="0" windowWidth="17660" windowHeight="6020"/>
  </bookViews>
  <sheets>
    <sheet name="AI and ML audit helper tool" sheetId="1" r:id="rId1"/>
  </sheets>
  <externalReferences>
    <externalReference r:id="rId2"/>
  </externalReferences>
  <definedNames>
    <definedName name="_edn1" localSheetId="0">'AI and ML audit helper tool'!$D$26</definedName>
    <definedName name="_ednref1" localSheetId="0">'AI and ML audit helper tool'!#REF!</definedName>
    <definedName name="_xlnm._FilterDatabase" localSheetId="0" hidden="1">'AI and ML audit helper tool'!$A$3:$AH$87</definedName>
    <definedName name="_ftn1" localSheetId="0">'AI and ML audit helper tool'!$D$277</definedName>
    <definedName name="_ftn10" localSheetId="0">'AI and ML audit helper tool'!$D$290</definedName>
    <definedName name="_ftn11" localSheetId="0">'AI and ML audit helper tool'!$D$291</definedName>
    <definedName name="_ftn12" localSheetId="0">'AI and ML audit helper tool'!$D$292</definedName>
    <definedName name="_ftn13" localSheetId="0">'AI and ML audit helper tool'!$D$293</definedName>
    <definedName name="_ftn14" localSheetId="0">'AI and ML audit helper tool'!$D$294</definedName>
    <definedName name="_ftn15" localSheetId="0">'AI and ML audit helper tool'!$D$295</definedName>
    <definedName name="_ftn16" localSheetId="0">'AI and ML audit helper tool'!$D$296</definedName>
    <definedName name="_ftn17" localSheetId="0">'AI and ML audit helper tool'!$D$297</definedName>
    <definedName name="_ftn18" localSheetId="0">'AI and ML audit helper tool'!$D$298</definedName>
    <definedName name="_ftn19" localSheetId="0">'AI and ML audit helper tool'!$D$299</definedName>
    <definedName name="_ftn2" localSheetId="0">'AI and ML audit helper tool'!$D$278</definedName>
    <definedName name="_ftn20" localSheetId="0">'AI and ML audit helper tool'!$D$300</definedName>
    <definedName name="_ftn21" localSheetId="0">'AI and ML audit helper tool'!$D$301</definedName>
    <definedName name="_ftn22" localSheetId="0">'AI and ML audit helper tool'!$D$302</definedName>
    <definedName name="_ftn23" localSheetId="0">'AI and ML audit helper tool'!$D$303</definedName>
    <definedName name="_ftn24" localSheetId="0">'AI and ML audit helper tool'!$D$304</definedName>
    <definedName name="_ftn25" localSheetId="0">'AI and ML audit helper tool'!$D$305</definedName>
    <definedName name="_ftn26" localSheetId="0">'AI and ML audit helper tool'!$D$306</definedName>
    <definedName name="_ftn27" localSheetId="0">'AI and ML audit helper tool'!$D$307</definedName>
    <definedName name="_ftn28" localSheetId="0">'AI and ML audit helper tool'!$D$308</definedName>
    <definedName name="_ftn29" localSheetId="0">'AI and ML audit helper tool'!$D$309</definedName>
    <definedName name="_ftn3" localSheetId="0">'AI and ML audit helper tool'!$D$280</definedName>
    <definedName name="_ftn30" localSheetId="0">'AI and ML audit helper tool'!$D$310</definedName>
    <definedName name="_ftn31" localSheetId="0">'AI and ML audit helper tool'!$D$311</definedName>
    <definedName name="_ftn4" localSheetId="0">'AI and ML audit helper tool'!$D$281</definedName>
    <definedName name="_ftn5" localSheetId="0">'AI and ML audit helper tool'!$D$282</definedName>
    <definedName name="_ftn6" localSheetId="0">'AI and ML audit helper tool'!$D$283</definedName>
    <definedName name="_ftn7" localSheetId="0">'AI and ML audit helper tool'!$D$284</definedName>
    <definedName name="_ftn8" localSheetId="0">'AI and ML audit helper tool'!$D$285</definedName>
    <definedName name="_ftn9" localSheetId="0">'AI and ML audit helper tool'!$D$289</definedName>
    <definedName name="_ftnref1" localSheetId="0">'AI and ML audit helper tool'!#REF!</definedName>
    <definedName name="_ftnref14" localSheetId="0">'AI and ML audit helper tool'!#REF!</definedName>
    <definedName name="_ftnref15" localSheetId="0">'AI and ML audit helper tool'!#REF!</definedName>
    <definedName name="_ftnref16" localSheetId="0">'AI and ML audit helper tool'!$D$36</definedName>
    <definedName name="_ftnref17" localSheetId="0">'AI and ML audit helper tool'!$D$40</definedName>
    <definedName name="_ftnref18" localSheetId="0">'AI and ML audit helper tool'!$D$45</definedName>
    <definedName name="_ftnref19" localSheetId="0">'AI and ML audit helper tool'!#REF!</definedName>
    <definedName name="_ftnref2" localSheetId="0">'AI and ML audit helper tool'!#REF!</definedName>
    <definedName name="_ftnref20" localSheetId="0">'AI and ML audit helper tool'!$D$52</definedName>
    <definedName name="_ftnref21" localSheetId="0">'AI and ML audit helper tool'!$D$55</definedName>
    <definedName name="_ftnref22" localSheetId="0">'AI and ML audit helper tool'!$D$57</definedName>
    <definedName name="_ftnref23" localSheetId="0">'AI and ML audit helper tool'!$D$59</definedName>
    <definedName name="_ftnref24" localSheetId="0">'AI and ML audit helper tool'!#REF!</definedName>
    <definedName name="_ftnref25" localSheetId="0">'AI and ML audit helper tool'!#REF!</definedName>
    <definedName name="_ftnref26" localSheetId="0">'AI and ML audit helper tool'!#REF!</definedName>
    <definedName name="_ftnref27" localSheetId="0">'AI and ML audit helper tool'!#REF!</definedName>
    <definedName name="_ftnref28" localSheetId="0">'AI and ML audit helper tool'!#REF!</definedName>
    <definedName name="_ftnref29" localSheetId="0">'AI and ML audit helper tool'!#REF!</definedName>
    <definedName name="_ftnref3" localSheetId="0">'AI and ML audit helper tool'!#REF!</definedName>
    <definedName name="_ftnref30" localSheetId="0">'AI and ML audit helper tool'!$D$108</definedName>
    <definedName name="_ftnref31" localSheetId="0">'AI and ML audit helper tool'!$D$162</definedName>
    <definedName name="_ftnref4" localSheetId="0">'AI and ML audit helper tool'!#REF!</definedName>
    <definedName name="_ftnref5" localSheetId="0">'AI and ML audit helper tool'!#REF!</definedName>
    <definedName name="_ftnref6" localSheetId="0">'AI and ML audit helper tool'!#REF!</definedName>
    <definedName name="_ftnref7" localSheetId="0">'AI and ML audit helper tool'!#REF!</definedName>
    <definedName name="_ftnref8" localSheetId="0">'AI and ML audit helper tool'!#REF!</definedName>
    <definedName name="_Hlk243193959" localSheetId="0">'AI and ML audit helper tool'!#REF!</definedName>
    <definedName name="_Hlk243204738" localSheetId="0">'AI and ML audit helper tool'!#REF!</definedName>
    <definedName name="_Toc243725057" localSheetId="0">'AI and ML audit helper tool'!$D$122</definedName>
    <definedName name="_Toc243725059" localSheetId="0">'AI and ML audit helper tool'!$D$125</definedName>
    <definedName name="_Toc243725086" localSheetId="0">'AI and ML audit helper tool'!$D$196</definedName>
    <definedName name="_Toc243788716" localSheetId="0">'AI and ML audit helper tool'!#REF!</definedName>
    <definedName name="_Toc243788717" localSheetId="0">'AI and ML audit helper tool'!#REF!</definedName>
    <definedName name="_Toc243788718" localSheetId="0">'AI and ML audit helper tool'!#REF!</definedName>
    <definedName name="_Toc243788719" localSheetId="0">'AI and ML audit helper tool'!#REF!</definedName>
    <definedName name="_Toc243788720" localSheetId="0">'AI and ML audit helper tool'!#REF!</definedName>
    <definedName name="_Toc243788721" localSheetId="0">'AI and ML audit helper tool'!#REF!</definedName>
    <definedName name="_Toc243788722" localSheetId="0">'AI and ML audit helper tool'!#REF!</definedName>
    <definedName name="_Toc243788723" localSheetId="0">'AI and ML audit helper tool'!#REF!</definedName>
    <definedName name="_Toc243788724" localSheetId="0">'AI and ML audit helper tool'!#REF!</definedName>
    <definedName name="_Toc243788725" localSheetId="0">'AI and ML audit helper tool'!#REF!</definedName>
    <definedName name="_Toc243788726" localSheetId="0">'AI and ML audit helper tool'!#REF!</definedName>
    <definedName name="_Toc243788727" localSheetId="0">'AI and ML audit helper tool'!#REF!</definedName>
    <definedName name="_Toc243788728" localSheetId="0">'AI and ML audit helper tool'!#REF!</definedName>
    <definedName name="_Toc243788729" localSheetId="0">'AI and ML audit helper tool'!#REF!</definedName>
    <definedName name="_Toc243788730" localSheetId="0">'AI and ML audit helper tool'!#REF!</definedName>
    <definedName name="_Toc243788731" localSheetId="0">'AI and ML audit helper tool'!#REF!</definedName>
    <definedName name="_Toc243788732" localSheetId="0">'AI and ML audit helper tool'!#REF!</definedName>
    <definedName name="_Toc243788733" localSheetId="0">'AI and ML audit helper tool'!#REF!</definedName>
    <definedName name="_Toc243788734" localSheetId="0">'AI and ML audit helper tool'!$D$100</definedName>
    <definedName name="_Toc243788735" localSheetId="0">'AI and ML audit helper tool'!$D$102</definedName>
    <definedName name="_Toc243788736" localSheetId="0">'AI and ML audit helper tool'!$D$106</definedName>
    <definedName name="_Toc243788737" localSheetId="0">'AI and ML audit helper tool'!$D$109</definedName>
    <definedName name="_Toc243788738" localSheetId="0">'AI and ML audit helper tool'!$D$114</definedName>
    <definedName name="_Toc243788739" localSheetId="0">'AI and ML audit helper tool'!$D$119</definedName>
    <definedName name="_Toc243788742" localSheetId="0">'AI and ML audit helper tool'!$D$141</definedName>
    <definedName name="_Toc243788743" localSheetId="0">'AI and ML audit helper tool'!$D$142</definedName>
    <definedName name="_Toc243788744" localSheetId="0">'AI and ML audit helper tool'!$D$150</definedName>
    <definedName name="_Toc243788745" localSheetId="0">'AI and ML audit helper tool'!$D$167</definedName>
    <definedName name="_Toc243788746" localSheetId="0">'AI and ML audit helper tool'!$D$184</definedName>
    <definedName name="_Toc243788748" localSheetId="0">'AI and ML audit helper tool'!$D$197</definedName>
    <definedName name="_Toc243788749" localSheetId="0">'AI and ML audit helper tool'!$D$198</definedName>
    <definedName name="MmExcelLinker_3C84CBA3_CC24_4E8D_B0D0_00A0C5E470E6">Anlassbezogener [1]Fragenkatalog!$D$10:$D$10</definedName>
    <definedName name="MmExcelLinker_92BC6710_AD14_48B1_BE07_CACAB5392DF8">Anlassbezogener [1]Fragenkatalog!$A$4:$AD$228</definedName>
    <definedName name="OLE_LINK5" localSheetId="0">'AI and ML audit helper tool'!$D$242</definedName>
    <definedName name="_xlnm.Print_Titles" localSheetId="0">'AI and ML audit helper tool'!$1:$2</definedName>
  </definedNames>
  <calcPr calcId="191029"/>
</workbook>
</file>

<file path=xl/calcChain.xml><?xml version="1.0" encoding="utf-8"?>
<calcChain xmlns="http://schemas.openxmlformats.org/spreadsheetml/2006/main">
  <c r="AA78" i="1" l="1"/>
  <c r="AA55" i="1"/>
  <c r="AA49" i="1"/>
  <c r="AA36" i="1"/>
  <c r="AA25" i="1"/>
  <c r="AA15" i="1"/>
  <c r="AA4" i="1"/>
  <c r="AC78" i="1"/>
  <c r="AB78" i="1"/>
  <c r="Z78" i="1"/>
  <c r="Y78" i="1"/>
  <c r="X78" i="1"/>
  <c r="W78" i="1"/>
  <c r="V78" i="1"/>
  <c r="U78" i="1"/>
  <c r="S78" i="1"/>
  <c r="R78" i="1"/>
  <c r="Q78" i="1"/>
  <c r="P78" i="1"/>
  <c r="O78" i="1"/>
  <c r="N78" i="1"/>
  <c r="M78" i="1"/>
  <c r="L78" i="1"/>
  <c r="K78" i="1"/>
  <c r="J78" i="1"/>
  <c r="I78" i="1"/>
  <c r="H78" i="1"/>
  <c r="G78" i="1"/>
  <c r="AC55" i="1"/>
  <c r="AB55" i="1"/>
  <c r="Z55" i="1"/>
  <c r="Y55" i="1"/>
  <c r="X55" i="1"/>
  <c r="W55" i="1"/>
  <c r="V55" i="1"/>
  <c r="U55" i="1"/>
  <c r="S55" i="1"/>
  <c r="R55" i="1"/>
  <c r="Q55" i="1"/>
  <c r="P55" i="1"/>
  <c r="O55" i="1"/>
  <c r="N55" i="1"/>
  <c r="M55" i="1"/>
  <c r="L55" i="1"/>
  <c r="K55" i="1"/>
  <c r="J55" i="1"/>
  <c r="I55" i="1"/>
  <c r="H55" i="1"/>
  <c r="G55" i="1"/>
  <c r="AC49" i="1"/>
  <c r="AB49" i="1"/>
  <c r="Z49" i="1"/>
  <c r="Y49" i="1"/>
  <c r="X49" i="1"/>
  <c r="W49" i="1"/>
  <c r="V49" i="1"/>
  <c r="U49" i="1"/>
  <c r="S49" i="1"/>
  <c r="R49" i="1"/>
  <c r="Q49" i="1"/>
  <c r="P49" i="1"/>
  <c r="O49" i="1"/>
  <c r="N49" i="1"/>
  <c r="M49" i="1"/>
  <c r="L49" i="1"/>
  <c r="K49" i="1"/>
  <c r="J49" i="1"/>
  <c r="I49" i="1"/>
  <c r="H49" i="1"/>
  <c r="AC36" i="1"/>
  <c r="AB36" i="1"/>
  <c r="Z36" i="1"/>
  <c r="Y36" i="1"/>
  <c r="X36" i="1"/>
  <c r="W36" i="1"/>
  <c r="V36" i="1"/>
  <c r="U36" i="1"/>
  <c r="S36" i="1"/>
  <c r="R36" i="1"/>
  <c r="Q36" i="1"/>
  <c r="P36" i="1"/>
  <c r="O36" i="1"/>
  <c r="N36" i="1"/>
  <c r="M36" i="1"/>
  <c r="L36" i="1"/>
  <c r="K36" i="1"/>
  <c r="J36" i="1"/>
  <c r="I36" i="1"/>
  <c r="H36" i="1"/>
  <c r="G36" i="1"/>
  <c r="AC25" i="1"/>
  <c r="AB25" i="1"/>
  <c r="Z25" i="1"/>
  <c r="Y25" i="1"/>
  <c r="X25" i="1"/>
  <c r="W25" i="1"/>
  <c r="V25" i="1"/>
  <c r="U25" i="1"/>
  <c r="S25" i="1"/>
  <c r="R25" i="1"/>
  <c r="Q25" i="1"/>
  <c r="P25" i="1"/>
  <c r="O25" i="1"/>
  <c r="N25" i="1"/>
  <c r="M25" i="1"/>
  <c r="L25" i="1"/>
  <c r="K25" i="1"/>
  <c r="J25" i="1"/>
  <c r="I25" i="1"/>
  <c r="H25" i="1"/>
  <c r="G25" i="1"/>
  <c r="AC15" i="1"/>
  <c r="AB15" i="1"/>
  <c r="Z15" i="1"/>
  <c r="Y15" i="1"/>
  <c r="X15" i="1"/>
  <c r="W15" i="1"/>
  <c r="V15" i="1"/>
  <c r="U15" i="1"/>
  <c r="S15" i="1"/>
  <c r="R15" i="1"/>
  <c r="Q15" i="1"/>
  <c r="P15" i="1"/>
  <c r="O15" i="1"/>
  <c r="N15" i="1"/>
  <c r="M15" i="1"/>
  <c r="L15" i="1"/>
  <c r="K15" i="1"/>
  <c r="J15" i="1"/>
  <c r="I15" i="1"/>
  <c r="H15" i="1"/>
  <c r="G15" i="1"/>
  <c r="AC4" i="1"/>
  <c r="AB4" i="1"/>
  <c r="Z4" i="1"/>
  <c r="Y4" i="1"/>
  <c r="X4" i="1"/>
  <c r="W4" i="1"/>
  <c r="V4" i="1"/>
  <c r="U4" i="1"/>
  <c r="S4" i="1"/>
  <c r="R4" i="1"/>
  <c r="Q4" i="1"/>
  <c r="P4" i="1"/>
  <c r="O4" i="1"/>
  <c r="N4" i="1"/>
  <c r="M4" i="1"/>
  <c r="L4" i="1"/>
  <c r="K4" i="1"/>
  <c r="J4" i="1"/>
  <c r="I4" i="1"/>
  <c r="H4" i="1"/>
  <c r="G4" i="1"/>
  <c r="A3" i="1" l="1"/>
  <c r="G49" i="1" l="1"/>
  <c r="AC3" i="1"/>
</calcChain>
</file>

<file path=xl/comments1.xml><?xml version="1.0" encoding="utf-8"?>
<comments xmlns="http://schemas.openxmlformats.org/spreadsheetml/2006/main">
  <authors>
    <author>Scherwa, Frank</author>
    <author>Scherwa</author>
  </authors>
  <commentList>
    <comment ref="B2" authorId="0" shapeId="0">
      <text>
        <r>
          <rPr>
            <sz val="9"/>
            <color indexed="81"/>
            <rFont val="Segoe UI"/>
            <family val="2"/>
          </rPr>
          <t>Insert an “X” to indicate the relevance for a specific audit project or renumber items “1…n”. this enables you to search an item by entering the variable “X” or to change the sequence of items.</t>
        </r>
      </text>
    </comment>
    <comment ref="C2" authorId="1" shapeId="0">
      <text>
        <r>
          <rPr>
            <sz val="8"/>
            <color indexed="81"/>
            <rFont val="Tahoma"/>
            <family val="2"/>
          </rPr>
          <t xml:space="preserve">1 low priority
2
3 medium priority
4
5 high priority
</t>
        </r>
      </text>
    </comment>
    <comment ref="AF2" authorId="1" shapeId="0">
      <text>
        <r>
          <rPr>
            <sz val="8"/>
            <color indexed="81"/>
            <rFont val="Tahoma"/>
            <family val="2"/>
          </rPr>
          <t xml:space="preserve">Reliability of sources (limited to external sources)
</t>
        </r>
        <r>
          <rPr>
            <b/>
            <sz val="8"/>
            <color indexed="81"/>
            <rFont val="Tahoma"/>
            <family val="2"/>
          </rPr>
          <t>A</t>
        </r>
        <r>
          <rPr>
            <sz val="8"/>
            <color indexed="81"/>
            <rFont val="Tahoma"/>
            <family val="2"/>
          </rPr>
          <t xml:space="preserve">: a source known to be reliable without reservation
</t>
        </r>
        <r>
          <rPr>
            <b/>
            <sz val="8"/>
            <color indexed="81"/>
            <rFont val="Tahoma"/>
            <family val="2"/>
          </rPr>
          <t>B</t>
        </r>
        <r>
          <rPr>
            <sz val="8"/>
            <color indexed="81"/>
            <rFont val="Tahoma"/>
            <family val="2"/>
          </rPr>
          <t xml:space="preserve">: a source known to be reliable in most of the cases
</t>
        </r>
        <r>
          <rPr>
            <b/>
            <sz val="8"/>
            <color indexed="81"/>
            <rFont val="Tahoma"/>
            <family val="2"/>
          </rPr>
          <t>C</t>
        </r>
        <r>
          <rPr>
            <sz val="8"/>
            <color indexed="81"/>
            <rFont val="Tahoma"/>
            <family val="2"/>
          </rPr>
          <t xml:space="preserve">: a source known to be unreliable in most of the cases
</t>
        </r>
        <r>
          <rPr>
            <b/>
            <sz val="8"/>
            <color indexed="81"/>
            <rFont val="Tahoma"/>
            <family val="2"/>
          </rPr>
          <t>X</t>
        </r>
        <r>
          <rPr>
            <sz val="8"/>
            <color indexed="81"/>
            <rFont val="Tahoma"/>
            <family val="2"/>
          </rPr>
          <t xml:space="preserve">: untested source 
</t>
        </r>
      </text>
    </comment>
    <comment ref="AG2" authorId="1" shapeId="0">
      <text>
        <r>
          <rPr>
            <sz val="8"/>
            <color indexed="81"/>
            <rFont val="Tahoma"/>
            <family val="2"/>
          </rPr>
          <t xml:space="preserve">Accuracy of information (limited to external sources)
</t>
        </r>
        <r>
          <rPr>
            <b/>
            <sz val="8"/>
            <color indexed="81"/>
            <rFont val="Tahoma"/>
            <family val="2"/>
          </rPr>
          <t>1</t>
        </r>
        <r>
          <rPr>
            <sz val="8"/>
            <color indexed="81"/>
            <rFont val="Tahoma"/>
            <family val="2"/>
          </rPr>
          <t xml:space="preserve">: information personally observed (e.g. police service) or received from a reliable source (e.g. public authority)
</t>
        </r>
        <r>
          <rPr>
            <b/>
            <sz val="8"/>
            <color indexed="81"/>
            <rFont val="Tahoma"/>
            <family val="2"/>
          </rPr>
          <t>2</t>
        </r>
        <r>
          <rPr>
            <sz val="8"/>
            <color indexed="81"/>
            <rFont val="Tahoma"/>
            <family val="2"/>
          </rPr>
          <t xml:space="preserve">: information not personally observed (e.g. police service) but received from a source with direct access to the information 
</t>
        </r>
        <r>
          <rPr>
            <b/>
            <sz val="8"/>
            <color indexed="81"/>
            <rFont val="Tahoma"/>
            <family val="2"/>
          </rPr>
          <t>3</t>
        </r>
        <r>
          <rPr>
            <sz val="8"/>
            <color indexed="81"/>
            <rFont val="Tahoma"/>
            <family val="2"/>
          </rPr>
          <t xml:space="preserve">: information from hearsay confirmed by information available from other sources  
</t>
        </r>
        <r>
          <rPr>
            <b/>
            <sz val="8"/>
            <color indexed="81"/>
            <rFont val="Tahoma"/>
            <family val="2"/>
          </rPr>
          <t>4</t>
        </r>
        <r>
          <rPr>
            <sz val="8"/>
            <color indexed="81"/>
            <rFont val="Tahoma"/>
            <family val="2"/>
          </rPr>
          <t xml:space="preserve">: information from hearsay so far unconfirmed because no such information has so far been available 
</t>
        </r>
      </text>
    </comment>
  </commentList>
</comments>
</file>

<file path=xl/sharedStrings.xml><?xml version="1.0" encoding="utf-8"?>
<sst xmlns="http://schemas.openxmlformats.org/spreadsheetml/2006/main" count="905" uniqueCount="364">
  <si>
    <t>x</t>
  </si>
  <si>
    <t>A1</t>
  </si>
  <si>
    <t>A2</t>
  </si>
  <si>
    <t>A3</t>
  </si>
  <si>
    <t>A4</t>
  </si>
  <si>
    <t>A5</t>
  </si>
  <si>
    <t>Fairness</t>
  </si>
  <si>
    <t>A1.001</t>
  </si>
  <si>
    <t>A1.002</t>
  </si>
  <si>
    <t>A1.003</t>
  </si>
  <si>
    <t>A1.004</t>
  </si>
  <si>
    <t>A1.005</t>
  </si>
  <si>
    <t>A1.006</t>
  </si>
  <si>
    <t>A1.007</t>
  </si>
  <si>
    <t>A1.008</t>
  </si>
  <si>
    <t>A1.009</t>
  </si>
  <si>
    <t>A1.010</t>
  </si>
  <si>
    <t>Evaluation</t>
  </si>
  <si>
    <t>A6</t>
  </si>
  <si>
    <t>A2.001</t>
  </si>
  <si>
    <t>A2.002</t>
  </si>
  <si>
    <t>A2.003</t>
  </si>
  <si>
    <t>A2.004</t>
  </si>
  <si>
    <t>A2.005</t>
  </si>
  <si>
    <t>A2.006</t>
  </si>
  <si>
    <t>A2.007</t>
  </si>
  <si>
    <t>A2.008</t>
  </si>
  <si>
    <t>A3.001</t>
  </si>
  <si>
    <t>A3.002</t>
  </si>
  <si>
    <t>A3.003</t>
  </si>
  <si>
    <t>A3.004</t>
  </si>
  <si>
    <t>A3.005</t>
  </si>
  <si>
    <t>A3.006</t>
  </si>
  <si>
    <t>A3.007</t>
  </si>
  <si>
    <t>A4.001</t>
  </si>
  <si>
    <t>A4.002</t>
  </si>
  <si>
    <t>A4.003</t>
  </si>
  <si>
    <t>A4.004</t>
  </si>
  <si>
    <t>A4.005</t>
  </si>
  <si>
    <t>A4.006</t>
  </si>
  <si>
    <t>A4.007</t>
  </si>
  <si>
    <t>A4.008</t>
  </si>
  <si>
    <t>A4.009</t>
  </si>
  <si>
    <t>A4.010</t>
  </si>
  <si>
    <t>A4.011</t>
  </si>
  <si>
    <t>A5.001</t>
  </si>
  <si>
    <t>A5.002</t>
  </si>
  <si>
    <t>A5.003</t>
  </si>
  <si>
    <t>A5.004</t>
  </si>
  <si>
    <t>A6.001</t>
  </si>
  <si>
    <t>A6.002</t>
  </si>
  <si>
    <t>A6.003</t>
  </si>
  <si>
    <t>A6.004</t>
  </si>
  <si>
    <t>A6.005</t>
  </si>
  <si>
    <t>A6.006</t>
  </si>
  <si>
    <t>A6.007</t>
  </si>
  <si>
    <t>A6.008</t>
  </si>
  <si>
    <t>A6.009</t>
  </si>
  <si>
    <t>A6.010</t>
  </si>
  <si>
    <t>A6.011</t>
  </si>
  <si>
    <t>Chief Information Officer</t>
  </si>
  <si>
    <t>Controller</t>
  </si>
  <si>
    <t>A6.012</t>
  </si>
  <si>
    <t>A6.013</t>
  </si>
  <si>
    <t>A6.014</t>
  </si>
  <si>
    <t>A6.015</t>
  </si>
  <si>
    <t>A6.016</t>
  </si>
  <si>
    <t>A6.017</t>
  </si>
  <si>
    <t>A6.018</t>
  </si>
  <si>
    <t>A6.019</t>
  </si>
  <si>
    <t>A6.020</t>
  </si>
  <si>
    <t>A6.021</t>
  </si>
  <si>
    <t>A2.009</t>
  </si>
  <si>
    <t>A4.012</t>
  </si>
  <si>
    <t>A3.008</t>
  </si>
  <si>
    <t>Rollout</t>
  </si>
  <si>
    <t>A7</t>
  </si>
  <si>
    <t>A7.001</t>
  </si>
  <si>
    <t>A7.002</t>
  </si>
  <si>
    <t>A7.003</t>
  </si>
  <si>
    <t>A7.004</t>
  </si>
  <si>
    <t>A7.005</t>
  </si>
  <si>
    <t>A7.006</t>
  </si>
  <si>
    <t>A7.007</t>
  </si>
  <si>
    <t>A3.009</t>
  </si>
  <si>
    <t>A7.008</t>
  </si>
  <si>
    <t>A7.009</t>
  </si>
  <si>
    <t>A7.010</t>
  </si>
  <si>
    <t>Priority</t>
  </si>
  <si>
    <t>Relevance</t>
  </si>
  <si>
    <t xml:space="preserve">No.
</t>
  </si>
  <si>
    <t>Purpose of the question</t>
  </si>
  <si>
    <t>System characteristics</t>
  </si>
  <si>
    <t>Roles concerned</t>
  </si>
  <si>
    <t>Response</t>
  </si>
  <si>
    <t>Source</t>
  </si>
  <si>
    <t>Reliability of information given</t>
  </si>
  <si>
    <t>Reliability of the source</t>
  </si>
  <si>
    <t>Written audit evidence</t>
  </si>
  <si>
    <t>Interview/written survey</t>
  </si>
  <si>
    <t>Relevant for introductory interview</t>
  </si>
  <si>
    <t>Done (yes="X", no=empty case)</t>
  </si>
  <si>
    <t>External consultant</t>
  </si>
  <si>
    <t>Developer</t>
  </si>
  <si>
    <t>Data analyst</t>
  </si>
  <si>
    <t>Project leader</t>
  </si>
  <si>
    <t>User/processing official</t>
  </si>
  <si>
    <t>Autonomy and control</t>
  </si>
  <si>
    <t>Transparency</t>
  </si>
  <si>
    <t>Reliability</t>
  </si>
  <si>
    <t>Security</t>
  </si>
  <si>
    <t>Value for money/efficiency</t>
  </si>
  <si>
    <t>- risk analysis</t>
  </si>
  <si>
    <t>- user manual</t>
  </si>
  <si>
    <t>- procedural impact assessment</t>
  </si>
  <si>
    <t>- procedural guidance</t>
  </si>
  <si>
    <t>- impact analysis</t>
  </si>
  <si>
    <t>Budgetary Commissioner</t>
  </si>
  <si>
    <t>- incident management framework</t>
  </si>
  <si>
    <t>- description of validation methodology used</t>
  </si>
  <si>
    <t>- logs</t>
  </si>
  <si>
    <t>- details on data model, value ranges, attributes, etc.</t>
  </si>
  <si>
    <t>- analysis of procedural performance and deviations</t>
  </si>
  <si>
    <t>- strategy paper for use of system/application
- list of targets to be achieved</t>
  </si>
  <si>
    <t>Data preparation</t>
  </si>
  <si>
    <t xml:space="preserve">How do you manage the data? </t>
  </si>
  <si>
    <t>Modelling</t>
  </si>
  <si>
    <t>Configuration management</t>
  </si>
  <si>
    <t>Software development</t>
  </si>
  <si>
    <t>Quality assurance</t>
  </si>
  <si>
    <t>Project management</t>
  </si>
  <si>
    <t>Acceptance management</t>
  </si>
  <si>
    <t>Incident management</t>
  </si>
  <si>
    <t>Change management (staff, organisation)</t>
  </si>
  <si>
    <t>- evaluation report</t>
  </si>
  <si>
    <t xml:space="preserve">- description of quality assurance for data preparation </t>
  </si>
  <si>
    <t>How have the training datasets been selected or generated?</t>
  </si>
  <si>
    <t>What validation datasets do you use?</t>
  </si>
  <si>
    <t>How have the validation datasets been selected or generated?</t>
  </si>
  <si>
    <t>What test datasets do you use?</t>
  </si>
  <si>
    <t>How have the test datasets been selected or generated?</t>
  </si>
  <si>
    <t>- description of test data
- test datasets (if any)</t>
  </si>
  <si>
    <t>- user interface specifications
- user manual</t>
  </si>
  <si>
    <t>- description of potential misuse scenarios</t>
  </si>
  <si>
    <t>Deployment and operation</t>
  </si>
  <si>
    <t>Demand and change management</t>
  </si>
  <si>
    <t>Ombudsman - complaints office</t>
  </si>
  <si>
    <t>- rollout framework</t>
  </si>
  <si>
    <t>- Understand how users, the operational units etc. can report malfunctions and incidents.</t>
  </si>
  <si>
    <t>A8</t>
  </si>
  <si>
    <t>A8.001</t>
  </si>
  <si>
    <t>A8.002</t>
  </si>
  <si>
    <t>A8.003</t>
  </si>
  <si>
    <t>A8.004</t>
  </si>
  <si>
    <t>A8.005</t>
  </si>
  <si>
    <t>A8.006</t>
  </si>
  <si>
    <t>Data engineer</t>
  </si>
  <si>
    <t>Business understanding</t>
  </si>
  <si>
    <t xml:space="preserve">Data understanding </t>
  </si>
  <si>
    <t>What technical/operational criteria have guided data selection?</t>
  </si>
  <si>
    <t>How do you assess data quality?</t>
  </si>
  <si>
    <t>What data quality thresholds have you selected and why?</t>
  </si>
  <si>
    <t>What training datasets do you use?</t>
  </si>
  <si>
    <t>What alternative intervention processes are in place in case of faulty or poor system performance?</t>
  </si>
  <si>
    <t>Management processes during development, rollout 
and operation</t>
  </si>
  <si>
    <t>Collect information on the scope, contents and quality of the training datasets.</t>
  </si>
  <si>
    <t>- data security framework</t>
  </si>
  <si>
    <t xml:space="preserve">How do you ensure data security? </t>
  </si>
  <si>
    <t>How has the value for money of the system been documented?</t>
  </si>
  <si>
    <t>How are the training datasets updated during the life cycle of the system?</t>
  </si>
  <si>
    <t>How are the validation datasets updated during the life cycle of the system?</t>
  </si>
  <si>
    <t>- operational system
- procedural guidance</t>
  </si>
  <si>
    <t>What business objectives does the product owner pursue?</t>
  </si>
  <si>
    <t>User helpdesk</t>
  </si>
  <si>
    <t>Data protection and privacy</t>
  </si>
  <si>
    <t>Product owner</t>
  </si>
  <si>
    <t xml:space="preserve">Commissioner for data protection </t>
  </si>
  <si>
    <t xml:space="preserve">Commissioner for IT security </t>
  </si>
  <si>
    <t>What business requirements has the product owner defined for the application?</t>
  </si>
  <si>
    <t>What operating variables does the product owner intend to enhance by means of the application?</t>
  </si>
  <si>
    <t xml:space="preserve">In what business processes shall the application be used? </t>
  </si>
  <si>
    <t xml:space="preserve">What situation has been the driver for introducing the application? </t>
  </si>
  <si>
    <t xml:space="preserve">What framework conditions has the product owner put into place to ensure efficient use of the application? </t>
  </si>
  <si>
    <t>What monetary benefits are sought in using the application?</t>
  </si>
  <si>
    <t>What qualifiable and strategic benefits are sought in using the system?</t>
  </si>
  <si>
    <t>What data are processed by the application?</t>
  </si>
  <si>
    <t>What are the data sources?</t>
  </si>
  <si>
    <t>What data quality is needed for the application to meet the objectives and requirements set?</t>
  </si>
  <si>
    <t>How is the semantic of the data model documented?</t>
  </si>
  <si>
    <t>Does the application draw on/use/generate any data that are subject to security requirements (e.g. according to GDPR)? Please specify.</t>
  </si>
  <si>
    <t>Please specify any shortcomings in data quality you noted in the input data of the application.</t>
  </si>
  <si>
    <t>How has data preparation been documented?</t>
  </si>
  <si>
    <t>In what way does your data preparation enhance the quality of datasets and how do you measure this impact?</t>
  </si>
  <si>
    <t>How is the data preparation mapped in the application?</t>
  </si>
  <si>
    <t>What is the mechanism in place for monitoring the quality of data preparation?</t>
  </si>
  <si>
    <t>To what extent and how (manually, automatically) do you modify input datasets?</t>
  </si>
  <si>
    <t>How do you assess whether or not pre-processed/unprocessed data make a difference for the run and results of the application?</t>
  </si>
  <si>
    <t>How are the test datasets updated during the life cycle of the application?</t>
  </si>
  <si>
    <t>How do you track modelling, training, validation and test runs?</t>
  </si>
  <si>
    <t>In what way does your data preparation process address any risks you detected in the application and/or the surrounding IT environment?</t>
  </si>
  <si>
    <t>In what way has modelling addressed the risks you detected in the application or in the surrounding IT environment?</t>
  </si>
  <si>
    <t>What validation methods do you apply and what were the selection criteria?</t>
  </si>
  <si>
    <t>Did you benchmark the performance of your model against any alternative methods/models? Please specify.</t>
  </si>
  <si>
    <t>At what intervals is the model updated  (e.g. to reflect current training data)?</t>
  </si>
  <si>
    <t>Have the objectives set been accomplished and has the application achieved the intended purposes?</t>
  </si>
  <si>
    <t>How is the application embedded in the product owner’s process landscape?</t>
  </si>
  <si>
    <t>How is the application embedded in the surrounding system architecture?</t>
  </si>
  <si>
    <t>How are the key performance indicators of the application provided to decision-makers?</t>
  </si>
  <si>
    <t>How is application performance monitored during operation?</t>
  </si>
  <si>
    <t>What qualifications do users of the application need?</t>
  </si>
  <si>
    <t xml:space="preserve">How can users overrule decisions/proposals made by the application? What autonomy do you grant to the application and do you think the level of autonomy is appropriate? </t>
  </si>
  <si>
    <t>What criteria govern decisions/proposals of the application that are submitted to the user?</t>
  </si>
  <si>
    <t>What ethical concerns do you have about using the application?</t>
  </si>
  <si>
    <t>To what extent do you consider the application to comply with applicable laws and regulations?</t>
  </si>
  <si>
    <t>To what extent can you understand or track decisions/proposals made by the application?</t>
  </si>
  <si>
    <t>To what extent are you able to understand or track how the application works?</t>
  </si>
  <si>
    <t>What potential types of misuse have you explored?</t>
  </si>
  <si>
    <t>How do you protect the application from misuse?</t>
  </si>
  <si>
    <t>What potential types of attacks on the application and on the embedded processes have you explored and addressed at the planning stage?</t>
  </si>
  <si>
    <t>What residual risk still persists and needs to be catered for?</t>
  </si>
  <si>
    <t>What factors impact on the reliability of the overall system in which the application is embedded? How do these factors impact on the embedded application?</t>
  </si>
  <si>
    <t>What factors impact on the reliability of the decisions/proposals of the application?</t>
  </si>
  <si>
    <t>To what extent have sustainability considerations been taken into account such as energy efficiency of operating the AI components?</t>
  </si>
  <si>
    <t>Audit evidence required (as relevant and available)</t>
  </si>
  <si>
    <t>- Identify if the efficiency appraisal template for IT projects or another recognised method has been used and if the method requirements have been complied with.</t>
  </si>
  <si>
    <t xml:space="preserve">- Learn more about 
--- criteria for benchmarking unprocessed and pre-processed data, and
--- as to whether the quality of input data can be benchmarked similarly as output data.
</t>
  </si>
  <si>
    <t>- Learn more about any review of application response to diversely cleansed data.</t>
  </si>
  <si>
    <t xml:space="preserve">- Learn more about how data preparation has been integrated in the development, testing, validation, and operation process.
</t>
  </si>
  <si>
    <t>What data analysis methods have you selected and what are the selection criteria?</t>
  </si>
  <si>
    <t>Collect information on the training data generation and selection, on the programmes used in the application, and any errors that may occur.</t>
  </si>
  <si>
    <t>Collect information about the scope, contents and quality of validation datasets.</t>
  </si>
  <si>
    <t>Collect information on training at operational stage, on whether the model is stable after activation or  continuously refined with more training data. Key information includes monitoring and quality assurance of continuous training.</t>
  </si>
  <si>
    <t>Collect information on how modelling, model validation and model testing is documented.</t>
  </si>
  <si>
    <t>Collect information on the validation process at operational stage, on whether the model is stable after activation or continuously refined as validation proceeds. Key information includes monitoring and quality assurance of the validation process.</t>
  </si>
  <si>
    <t>- Learn more about any benchmarking of current methods/models for data analysis against alternative methods/models and about the parameters used.</t>
  </si>
  <si>
    <t>How does the application respond to faulty or manipulated datasets?</t>
  </si>
  <si>
    <t>- Learn more about whether at the training, validation, testing and operational stage, the application has deliberately been exposed to faulty or manipulated data and what the result has been.</t>
  </si>
  <si>
    <t>- Learn more about whether the model is static or dynamic.</t>
  </si>
  <si>
    <t>- Understand the extent to which decision-makers are informed about decision quality (or uncertainty) of the application.</t>
  </si>
  <si>
    <t>- Understand how and how often performance of the application is monitored or reviewed.</t>
  </si>
  <si>
    <t>- Understand what autonomy the application has (BITKOM model on decision-making processes).</t>
  </si>
  <si>
    <t>- Understand the laws and regulations the application is subject to.
- Obtain assessments on the application of the various parties involved. Possibly, the Data Protection Commissioner holds a different view of the application than the line manager or the relevant technical staff .</t>
  </si>
  <si>
    <t>-Understand if apart from purely statutory aspects, the application may also affect ethical aspects.</t>
  </si>
  <si>
    <t>- Understand if the user considers the decisions/proposals of the application to be fair and reasonable and if the user can even list individual criteria that in his/her view underlie a decisions/proposal of the application.</t>
  </si>
  <si>
    <t>- Understand what possibilities of misuse exist and what steps have been taken to address them.</t>
  </si>
  <si>
    <t>- Understand if the "Security by Design" principle has been implemented in developing the process or the embedded application.</t>
  </si>
  <si>
    <t>- Understand to what extent informed decisions have been made with regard to residual risks, and specify any criteria used to decide whether a specific residual risk is tolerable.</t>
  </si>
  <si>
    <t>- Understand if an impact analysis tailored to the application has been carried out. Understand any impacts specified and measured in the analysis.</t>
  </si>
  <si>
    <t>- Understand how demand and change management for developing the application/system have been designed, what tools are used for this purpose, and how the product owner has been involved.</t>
  </si>
  <si>
    <t>- Understand how configuration management is structured, how the configuration management database has been designed, how the database is updated and what items it includes.</t>
  </si>
  <si>
    <t>- Understand how software development is structured, what design tools, development tools, and libraries etc. are used.</t>
  </si>
  <si>
    <t>- Understand how application/system rollout is structured (e.g. pilot users, gradual rollout, big bang) and what framework conditions have been put into place or are still needed.</t>
  </si>
  <si>
    <t>- Understand how staff, clients etc. have been prepared for application/system rollout and how their understanding and readiness for change has been promoted.</t>
  </si>
  <si>
    <t>- Understand what changes resulting from the application may impact on the audit work of SAIs (e.g. cases where the system eases the administrative burden on staff whose actions are normally subject to the SAI's scrutiny).</t>
  </si>
  <si>
    <t>- process specifications</t>
  </si>
  <si>
    <t>- project order
- basic paper defining the theses (or similar document)</t>
  </si>
  <si>
    <t xml:space="preserve">- Learn more about whether the application is subject to GDPR and what is the reason given by the product owner to use such data. </t>
  </si>
  <si>
    <t>- Learn more about technical, organisational and other steps taken by the product owner/developer to ensure data security.</t>
  </si>
  <si>
    <t>- specification of all individual steps taken to pre-process data (data preparation)</t>
  </si>
  <si>
    <t>- logs correspond to tests</t>
  </si>
  <si>
    <t>- description of the pre-processing exercise</t>
  </si>
  <si>
    <t>-data management framework</t>
  </si>
  <si>
    <t>- process description of model training</t>
  </si>
  <si>
    <t xml:space="preserve">- process description of model validation </t>
  </si>
  <si>
    <t>- process description of model test</t>
  </si>
  <si>
    <t>Collect information on the scope, contents and quality of test datasets.</t>
  </si>
  <si>
    <t>- description of operational process</t>
  </si>
  <si>
    <t>- technical process specification</t>
  </si>
  <si>
    <t xml:space="preserve">- Understand what application-related knowledge users need to possess to appropriately assess the decisions made by the application.
- Understand that users may know nothing at all about the application and its impact on the process.
</t>
  </si>
  <si>
    <t>- list of applicable laws and regulations</t>
  </si>
  <si>
    <t>- risk analysis for system malfunctioning</t>
  </si>
  <si>
    <t>- Identify the driver for the decision to develop the application. State the occurrence of a statutory mandate, cost increases, a higher number of vouchers, new types of fraud, etc.</t>
  </si>
  <si>
    <t>- Learn more about what type of quality assurance has been put into place for the purpose of data preparation, how quality assurance works, when it starts working and how its work is documented.</t>
  </si>
  <si>
    <t>What framework conditions and responsibilities govern data management in this application?</t>
  </si>
  <si>
    <t xml:space="preserve">- Understand what possibilities of misuse have been analysed more closely and for what types of misuse knowledge is limited to a theoretical idea only. </t>
  </si>
  <si>
    <t>- Understand if the IT environment may trigger incidents or manipulation of the embedded process (e.g. a database on which the application relies for data or for storing its decisions may be corrupted, i.e. occurrence of technical malfunction).</t>
  </si>
  <si>
    <t>To what extent can you rule out any inequal treatment of individuals/facts and figures/matters arising from using the application? How do you verify the occurrence of any such incidents?</t>
  </si>
  <si>
    <t>- Understand how project management is structured, what approaches  and methods have been selected.</t>
  </si>
  <si>
    <t>- Understand if clients (e.g. citizens and private-sector businesses) can address their complaints to a centralised body and how the procedure is structured.</t>
  </si>
  <si>
    <t>Questions based on the process model:
Cross Industry Standard Process for Data Mining (CRISP-DM)</t>
  </si>
  <si>
    <t>- list of requirements 
- tender specifications</t>
  </si>
  <si>
    <t>- definition of business variables
- targeted business variables
- definition of indicators and of their relation to business variables (as needed)
- targeted indicator values (as needed)</t>
  </si>
  <si>
    <t>- Identify which processes are affected by the application, how critical those processes are, how they are related and what significance the application has for these processes.</t>
  </si>
  <si>
    <t>- process-related list of steps to be taken
- staff positions/funding application</t>
  </si>
  <si>
    <t>- efficiency appraisal template for IT projects
- organisational management studies
- staffing assessments</t>
  </si>
  <si>
    <t>- efficiency appraisal template for IT projects
- definition of success indicators applicable to user components</t>
  </si>
  <si>
    <t>- risk analysis
- risk matrix</t>
  </si>
  <si>
    <t>- data models
- data specification</t>
  </si>
  <si>
    <t>- list of sources 
- data supply contract or agreement
- legal framework governing data supply</t>
  </si>
  <si>
    <t>- documentation of dependencies
- data assessment in accordance with technical/business criteria</t>
  </si>
  <si>
    <t>- description of data quality assurance process
- definition of quality yardsticks
- recent quality check logs</t>
  </si>
  <si>
    <t xml:space="preserve">- definition of thresholds
- steps to take whenever values exceed or fall below these thresholds </t>
  </si>
  <si>
    <t>- data security framework (if subject to GDPR )
- IT security framework</t>
  </si>
  <si>
    <t>- list of shortcomings stated
- description of shortcomings stated
- assessment of shortcomings stated</t>
  </si>
  <si>
    <t>- Learn more about the steps the product owner/developer/operator takes to address data quality shortcomings. Does the product owner/developer/operator report data errors to data suppliers? Do they replace or ignore missing entries, document data weaknesses to enable benchmarking against future data, etc.?</t>
  </si>
  <si>
    <t>- Learn more about how data is processed, documented and tracked  during operation.</t>
  </si>
  <si>
    <t>- operational description of data processing
- data processing logs</t>
  </si>
  <si>
    <t>- definition of quality criteria 
- measurement logs/results</t>
  </si>
  <si>
    <t>A3.010</t>
  </si>
  <si>
    <t>- data management framework
- data management standards</t>
  </si>
  <si>
    <t>- description of methodology used
- selection criteria</t>
  </si>
  <si>
    <t>- description of training data 
- training datasets (if any)</t>
  </si>
  <si>
    <t>- description of validation data 
- validation datasets (if any)</t>
  </si>
  <si>
    <t>Collect information on generating and selecting validation data, on the programmes used by the application, and on any errors likely to occur.</t>
  </si>
  <si>
    <t>Collect information on test data generation and selection, the programmes used by the application and any errors likely to occur.</t>
  </si>
  <si>
    <t>Collect information on testing at operational stage, on whether the model is stable after activation or  continuously refined as testing proceeds. Key information includes monitoring and quality assurance of testing.</t>
  </si>
  <si>
    <t>Collect information on the type of risk analysis conducted for modelling and for factors impacting on modelling (e.g. identification of horse pictures, watermark on the picture was used as the leading identifier).</t>
  </si>
  <si>
    <t>What were the results of model validation and how have you evaluated these results?</t>
  </si>
  <si>
    <t>- evaluation report 
- list of models covered
- benchmarking of model performance</t>
  </si>
  <si>
    <t>- evaluation report
- test logs</t>
  </si>
  <si>
    <t>A5.005</t>
  </si>
  <si>
    <t>- evaluation report
- programme evaluation
- comparison of actual and targeted figures</t>
  </si>
  <si>
    <t>- system architecture
- interface specifications</t>
  </si>
  <si>
    <t>- Understand when and driven by what incidents and framework conditions, users may operate the application as part of technical processes and whether such processes differ on a case-by-case basis or whether the conditions governing the application always remain the same.</t>
  </si>
  <si>
    <t>What are the major features of human-machine interaction of the application?</t>
  </si>
  <si>
    <t>- key performance indicators
- logs
- screenshots</t>
  </si>
  <si>
    <t xml:space="preserve">- Understand how business processes depend on the functionality of the application and what happens if the application needs to be bypassed because of erroneous or poor performance (e.g. can staff still manage transactions by using manual inspection or alternative techniques)?
- Understand if the application may easily be separated from the operating process or if this means bringing the entire automated or manual processing to a halt.
</t>
  </si>
  <si>
    <t>- contingency framework
- operational manual
- procedural guidance</t>
  </si>
  <si>
    <t>- training documents (incl. training materials, training certificates, statistical data on training)
- job description</t>
  </si>
  <si>
    <t>- Understand if the user knows and is aware of the internal processes underlying the application or if these ideas are mere presumptions.</t>
  </si>
  <si>
    <t>- IT security framework
- procedural guidance</t>
  </si>
  <si>
    <t>- description of attack scenarios
- IT security framework</t>
  </si>
  <si>
    <t>- Understand if apart from the framework conditions defined by the application itself, there are other variables that may impact on the reliability of the application (e.g. user behaviour, flawed organisational procedures, computing power).</t>
  </si>
  <si>
    <t>A6.022</t>
  </si>
  <si>
    <t>- Understand if cost of energy consumption of the AI component is in line with the benefit achieved.
- Understand if sustainability considerations have duly been taken into account in running the application.</t>
  </si>
  <si>
    <t>- project manual
- software development guidelines
- list of software development tools
- specimen of inline documentation 
- specimen of product documentation</t>
  </si>
  <si>
    <t>- Understand how quality assurance is structured, how tests and acceptance are structured and how developer tests are designed.</t>
  </si>
  <si>
    <t>- quality assurance manual
- audit specifications
- test cases
- test logs</t>
  </si>
  <si>
    <t>- model framework
- project manual
- project order
- project progress reports</t>
  </si>
  <si>
    <t>- acceptance framework
- staff and customers' survey after rollout</t>
  </si>
  <si>
    <t xml:space="preserve">- customers' management framework
- cases of complaints (sample)
</t>
  </si>
  <si>
    <t>- Understand what changes in practices and procedures, human resources and financial management are associated with rollout and how the organisation or its staff have been prepared to face these changes.</t>
  </si>
  <si>
    <t>How does the system impact on related audit work of SAIs?</t>
  </si>
  <si>
    <t>- project manual
- configuration management framework
- specifications of configuration management data base</t>
  </si>
  <si>
    <t>- V-Modell XT tailored to the specific organisation
- project manual
- demand management framework
- change management framework</t>
  </si>
  <si>
    <t xml:space="preserve">Which of the following components have been studied in a risk analysis and what have the results been?
- the application
- the surrounding IT environment
- data preparation and 
- the processes mapped by the application
</t>
  </si>
  <si>
    <t xml:space="preserve">
- Learn more about 
--- who checks data quality (product owner, data supplier, third parties, automated test system),
--- if it is a continuous or a one-off quality assurance process,
--- what data aspects are key to data quality and why,
--- how data quality is reviewed, and
--- what quality criteria have been defined and measured.
</t>
  </si>
  <si>
    <t xml:space="preserve">
- Learn more about 
--- how data quality impacts on the application,
--- how data quality is measured during operation, and
--- how the application’s performance varies in line with the quality indicators selected.
</t>
  </si>
  <si>
    <t xml:space="preserve">
- Learn more about,
--- if threshold values have been defined for the data quality and
--- for what technical and other reasons these threshold values have been chosen?
- The product owner should be able to explain what happens when a value is above or below the threshold.</t>
  </si>
  <si>
    <t xml:space="preserve">
- Learn more about whether or not semantics and syntax have been defined for all entities, relations, and attributes.
- e.g. whether the product owner knows the meaning of  the "DMAX" attribute and its possible values {"H","L","D"} of entity "X_PersV3"? And, if so, whether this is an appropriate restriction of the value range?</t>
  </si>
  <si>
    <t xml:space="preserve">
- Possible shortcomings include:
--- lacking values, 
--- erroneous entries, 
--- inaccurate entries (transposed letters etc.),
--- lacking datasets, 
--- obsolete entries, and
--- inconsistent entries.
</t>
  </si>
  <si>
    <t xml:space="preserve">
- Learn more about 
--- any risks posed by data preparation,
--- any risks of the application and/or the IT environment that may also impact on data preparation, and
--- any risks of the application and/or the IT environment that are to be mitigated by data preparation.
</t>
  </si>
  <si>
    <t xml:space="preserve">
- Learn more about what data management system is used and how data is stored, e.g. in a
--- SQL database,
--- NoSQL database,
--- data warehouse, or
--- flat file.
</t>
  </si>
  <si>
    <t xml:space="preserve">
- Learn more about
--- how model quality has been reviewed,
--- how the decisions/forecasts of the application have been tracked,
--- how the impact of individual criteria on decisions has been analysed,
--- any checks on whether criteria ignored might enhance decisions, and
--- any model fairness measurements.</t>
  </si>
  <si>
    <t xml:space="preserve">
- Learn more about
--- how the results accomplished by the validation methods have been documented,
--- how the results have been construed,
--- traceability of model response,
--- the extent to which the model is sufficiently accurate, 
--- how potentially contradictory statements have been assessed,
--- what empirical data has been used for construing the results, 
--- what official used his/her professional judgment to assess the validation results, and
--- how the validation results will be used for future validation exercises.</t>
  </si>
  <si>
    <t xml:space="preserve">
- efficiency appraisal template for IT projects
- programme evaluation
- list of targets and indicators
- current reporting data</t>
  </si>
  <si>
    <t xml:space="preserve">
- Identify the purposes for which the product owner intends to use the IT application (such as reducing staff costs, accelerate case processing for citizens or private sector enterprises, reduce error rates of grant applications processing).
- Identify the quality of target definition and the assessment against SMART criteria by the product owner.</t>
  </si>
  <si>
    <t xml:space="preserve">
- Identify to what extent business requirements have been derived from the objectives set.
- Such requirements may include:
--- time left before operation 
--- development costs
--- operational costs
--- staffing needs for operation and use
--- level of overall staffing needed (example: For 24/7 support more staff is needed than for 8/5 support)
--- savings sought
--- duration of an operational transaction (such as voucher auditing)
--- cost of an operational transaction
--- number of transactions to be completed within a fixed timetable (such as 10,000 voucher audits per hour).</t>
  </si>
  <si>
    <t xml:space="preserve">
- Usually it is impossible for the product owner to enhance all operating variables at the same time. Therefore the product owner should specify the reason for selecting a specific variable and the way of measuring any change. If it is impossible to directly measure a variable, the product owner should specify any indicator used to indirectly assess whether the variable is within a pre-set target corridor.
- Identify how the product owner seeks to track and measure the changes against the business targets of the application.</t>
  </si>
  <si>
    <t xml:space="preserve">
- Identify if the product owner is capable to run the system efficiently and to achieve the desired benefits (adequate level of staffing and funds).
- Aspects for study may include 
--- whether the product owner has suitable staff for development, operation and use of the application,
--- whether the product owner has put into place an adequate technical and organisational infrastructure,
--- whether the users are supported by qualified helpdesk staff, and
--- whether the application has been embedded in a quality assurance environment, and/or internal controlling.
</t>
  </si>
  <si>
    <t xml:space="preserve">
- Identify the relationship between cost and the targeted savings. A number of IT projects do not seek for cost savings, or amortisation is only reached after the planned or actual end of the product lifecycle or renewal cycle.
- Identify if there is a reasonable monetary benefit or just a benefit that cannot be reaped (e.g. each day, staff save five minutes of working time. Within a decade, this means savings of €1 million – but in reality staff spend five minutes more on other jobs).</t>
  </si>
  <si>
    <t xml:space="preserve">
- Identifying any benefits generated by the application beyond financial savings or additional revenue.
- It is important to identify if the product owner can actually measure and quantify the benefit made. In particular, the product owner shall state if the benefit generated can in fact be attributed to the application.
</t>
  </si>
  <si>
    <t xml:space="preserve">
- Risk analyses are critical to accomplishing the objectives, to efficiency appraisal, project run, and use of the application.
- Identify if the product owner has carried out a risk analysis, what risks the product owner seeks to counter and which risks the product owner has decided to shoulder.
- Identify whether the risks are set off by the benefits associated with the use of the application and if the tolerable risk burden is in accordance with applicable regulations and rules.</t>
  </si>
  <si>
    <t xml:space="preserve">
- Learn more about the input data and output data of the application.
- The audited body should provide information on,
--- how many entities and relations it uses,
--- what attributes the entities and relations have,
--- what semantics the entities, relations and attributes have, and
--- why those components are relevant for the application.
</t>
  </si>
  <si>
    <t xml:space="preserve">
- Learn more about 
--- what sources the product owner uses,
--- whether data is up-to-date or not,
--- what level of reliability both data source and data have,
--- what the consideration for the data source is or if the data source has a mandatory duty to make information available, and
--- how the product owner is communicated the data (technical, organisational interface).
</t>
  </si>
  <si>
    <t xml:space="preserve">
- Learn more about
--- the reason for selecting the particular data (entities, relations, attributes), 
--- alternative data sources or data beyond those selected, and
--- any dependencies on the data source and the data.
</t>
  </si>
  <si>
    <t>- Learn more about how data management for the application is structured and what applicable frameworks are in place.</t>
  </si>
  <si>
    <t>- Learn more about how the system architecture has been designed, how the application has been embedded,
which interfaces to other system components exist, and how the application depends on these other system components and their changes.</t>
  </si>
  <si>
    <t>- Understand how the user may influence the application or rely on its results, how the user is informed about actions and results of the application and what autonomy the application may have.</t>
  </si>
  <si>
    <t xml:space="preserve">
- change management framework 
- staff and customers' survey before rollout
- changes to organisational set-up (mandatory guidance, amendments of task assignment plan) 
</t>
  </si>
  <si>
    <t>- Learn more about 
--- whether the initial objectives and impacts set by the product owner have been accomplished
--- how this has been measured and
--- whether or not additional objectives and impacts have been achieved .</t>
  </si>
  <si>
    <r>
      <t xml:space="preserve">
Methods may include but are not limited to: 
</t>
    </r>
    <r>
      <rPr>
        <b/>
        <sz val="10"/>
        <rFont val="Arial"/>
        <family val="2"/>
      </rPr>
      <t>Frequent pattern mining:</t>
    </r>
    <r>
      <rPr>
        <sz val="10"/>
        <rFont val="Arial"/>
        <family val="2"/>
      </rPr>
      <t xml:space="preserve"> association mining, correlation mining
</t>
    </r>
    <r>
      <rPr>
        <b/>
        <sz val="10"/>
        <rFont val="Arial"/>
        <family val="2"/>
      </rPr>
      <t>Classification:</t>
    </r>
    <r>
      <rPr>
        <sz val="10"/>
        <rFont val="Arial"/>
        <family val="2"/>
      </rPr>
      <t xml:space="preserve"> decision trees, Bayes classification, rule-based classification, Bayesian belief networks, backpropagation, support vector machines, frequent patterns, lazy learners
</t>
    </r>
    <r>
      <rPr>
        <b/>
        <sz val="10"/>
        <rFont val="Arial"/>
        <family val="2"/>
      </rPr>
      <t>Cluster analysis:</t>
    </r>
    <r>
      <rPr>
        <sz val="10"/>
        <rFont val="Arial"/>
        <family val="2"/>
      </rPr>
      <t xml:space="preserve"> partitioning methods, hierarchical methods, density-based methods, grid-based methods, probabilistic model-based clustering, graph and network clustering, clustering with constraints
</t>
    </r>
    <r>
      <rPr>
        <b/>
        <sz val="10"/>
        <rFont val="Arial"/>
        <family val="2"/>
      </rPr>
      <t>Outlier detection:</t>
    </r>
    <r>
      <rPr>
        <sz val="10"/>
        <rFont val="Arial"/>
        <family val="2"/>
      </rPr>
      <t xml:space="preserve"> outlier detection methods, statistical approaches, proximity-based approaches, clustering-based approaches, mining contextual and collective outliers</t>
    </r>
  </si>
  <si>
    <t>- Understand what decisions are submitted to the user and which are not.</t>
  </si>
  <si>
    <t>Impact on SAI's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</si>
</sst>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amily val="2"/>
    </font>
    <font>
      <b/>
      <sz val="10"/>
      <name val="Arial"/>
      <family val="2"/>
    </font>
    <font>
      <sz val="8"/>
      <name val="Arial"/>
      <family val="2"/>
    </font>
    <font>
      <sz val="10"/>
      <name val="Arial"/>
      <family val="2"/>
    </font>
    <font>
      <sz val="8"/>
      <color indexed="81"/>
      <name val="Tahoma"/>
      <family val="2"/>
    </font>
    <font>
      <b/>
      <sz val="8"/>
      <color indexed="81"/>
      <name val="Tahoma"/>
      <family val="2"/>
    </font>
    <font>
      <sz val="9"/>
      <color indexed="81"/>
      <name val="Segoe UI"/>
      <family val="2"/>
    </font>
  </fonts>
  <fills count="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0" fillId="0" borderId="0" xfId="0" applyAlignment="1">
      <alignment wrapText="1"/>
    </xf>
    <xf numFmtId="0" fontId="3" fillId="0" borderId="0" xfId="0" applyFont="1" applyAlignment="1">
      <alignment wrapText="1"/>
    </xf>
    <xf numFmtId="0" fontId="1" fillId="2" borderId="1" xfId="0" applyFont="1" applyFill="1" applyBorder="1"/>
    <xf numFmtId="0" fontId="1" fillId="2" borderId="1" xfId="0" applyFont="1" applyFill="1" applyBorder="1" applyAlignment="1">
      <alignment wrapText="1"/>
    </xf>
    <xf numFmtId="0" fontId="1" fillId="2" borderId="1" xfId="0" applyFont="1" applyFill="1" applyBorder="1" applyAlignment="1">
      <alignment textRotation="90"/>
    </xf>
    <xf numFmtId="0" fontId="1" fillId="2" borderId="2" xfId="0" applyFont="1" applyFill="1" applyBorder="1" applyAlignment="1">
      <alignment wrapText="1"/>
    </xf>
    <xf numFmtId="0" fontId="1" fillId="2" borderId="0" xfId="0" applyFont="1" applyFill="1" applyBorder="1" applyAlignment="1"/>
    <xf numFmtId="0" fontId="1" fillId="2" borderId="3" xfId="0" applyFont="1" applyFill="1" applyBorder="1" applyAlignment="1"/>
    <xf numFmtId="0" fontId="0" fillId="3" borderId="1" xfId="0" applyFill="1" applyBorder="1"/>
    <xf numFmtId="0" fontId="0" fillId="3" borderId="1" xfId="0" applyFill="1" applyBorder="1" applyAlignment="1">
      <alignment wrapText="1"/>
    </xf>
    <xf numFmtId="0" fontId="0" fillId="0" borderId="1" xfId="0" applyBorder="1"/>
    <xf numFmtId="0" fontId="0" fillId="0" borderId="1" xfId="0" applyBorder="1" applyAlignment="1">
      <alignment wrapText="1"/>
    </xf>
    <xf numFmtId="0" fontId="0" fillId="0" borderId="1" xfId="0" quotePrefix="1" applyBorder="1" applyAlignment="1">
      <alignment wrapText="1"/>
    </xf>
    <xf numFmtId="0" fontId="0" fillId="3" borderId="1" xfId="0" quotePrefix="1" applyFill="1" applyBorder="1" applyAlignment="1">
      <alignment wrapText="1"/>
    </xf>
    <xf numFmtId="0" fontId="1" fillId="2" borderId="1" xfId="0" applyFont="1" applyFill="1" applyBorder="1" applyAlignment="1">
      <alignment horizontal="left"/>
    </xf>
    <xf numFmtId="0" fontId="1" fillId="2" borderId="1" xfId="0" applyFont="1" applyFill="1" applyBorder="1" applyAlignment="1">
      <alignment textRotation="90" wrapText="1"/>
    </xf>
    <xf numFmtId="0" fontId="1" fillId="2" borderId="1" xfId="0" applyFont="1" applyFill="1" applyBorder="1" applyAlignment="1">
      <alignment horizontal="center" textRotation="90" wrapText="1"/>
    </xf>
    <xf numFmtId="0" fontId="1" fillId="3" borderId="1" xfId="0" applyFont="1" applyFill="1" applyBorder="1"/>
    <xf numFmtId="0" fontId="0" fillId="3" borderId="1" xfId="0" applyFont="1" applyFill="1" applyBorder="1" applyAlignment="1">
      <alignment wrapText="1"/>
    </xf>
    <xf numFmtId="0" fontId="0" fillId="0" borderId="1" xfId="0" applyFont="1" applyBorder="1" applyAlignment="1">
      <alignment wrapText="1"/>
    </xf>
    <xf numFmtId="0" fontId="1" fillId="4" borderId="0" xfId="0" applyFont="1" applyFill="1" applyBorder="1" applyAlignment="1"/>
    <xf numFmtId="0" fontId="1" fillId="4" borderId="1" xfId="0" applyFont="1" applyFill="1" applyBorder="1" applyAlignment="1">
      <alignment textRotation="90"/>
    </xf>
    <xf numFmtId="9" fontId="1" fillId="3" borderId="1" xfId="1" applyFont="1" applyFill="1" applyBorder="1"/>
    <xf numFmtId="0" fontId="1" fillId="3" borderId="1" xfId="0" applyFont="1" applyFill="1" applyBorder="1" applyAlignment="1">
      <alignment wrapText="1"/>
    </xf>
  </cellXfs>
  <cellStyles count="2">
    <cellStyle name="Normal" xfId="0" builtinId="0"/>
    <cellStyle name="Pro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ragenkatalo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genkatalog"/>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outlinePr summaryBelow="0" summaryRight="0"/>
    <pageSetUpPr fitToPage="1"/>
  </sheetPr>
  <dimension ref="A1:AH95"/>
  <sheetViews>
    <sheetView tabSelected="1" zoomScale="75" zoomScaleNormal="75" workbookViewId="0">
      <pane ySplit="3" topLeftCell="A4" activePane="bottomLeft" state="frozen"/>
      <selection pane="bottomLeft" activeCell="D90" sqref="D90"/>
    </sheetView>
  </sheetViews>
  <sheetFormatPr baseColWidth="10" defaultRowHeight="12.5" outlineLevelRow="1" outlineLevelCol="1" x14ac:dyDescent="0.25"/>
  <cols>
    <col min="1" max="1" width="7.54296875" bestFit="1" customWidth="1"/>
    <col min="2" max="2" width="5.7265625" customWidth="1"/>
    <col min="3" max="3" width="3.26953125" bestFit="1" customWidth="1"/>
    <col min="4" max="4" width="52.7265625" style="2" customWidth="1"/>
    <col min="5" max="5" width="79" style="1" customWidth="1"/>
    <col min="6" max="6" width="34.81640625" style="1" customWidth="1"/>
    <col min="7" max="7" width="3.7265625" customWidth="1"/>
    <col min="8" max="13" width="3.7265625" customWidth="1" outlineLevel="1"/>
    <col min="14" max="14" width="3.7265625" customWidth="1"/>
    <col min="15" max="26" width="3.7265625" customWidth="1" outlineLevel="1"/>
    <col min="27" max="27" width="5.453125" customWidth="1"/>
    <col min="28" max="29" width="3.7265625" customWidth="1" outlineLevel="1"/>
    <col min="30" max="30" width="43.54296875" style="1" customWidth="1"/>
    <col min="31" max="31" width="16.54296875" style="1" customWidth="1" outlineLevel="1"/>
    <col min="32" max="33" width="3.26953125" customWidth="1" outlineLevel="1"/>
    <col min="34" max="34" width="30.26953125" style="1" customWidth="1" outlineLevel="1"/>
  </cols>
  <sheetData>
    <row r="1" spans="1:34" ht="13" x14ac:dyDescent="0.3">
      <c r="A1" s="3"/>
      <c r="B1" s="3"/>
      <c r="C1" s="3"/>
      <c r="D1" s="4"/>
      <c r="E1" s="4"/>
      <c r="F1" s="4"/>
      <c r="G1" s="21" t="s">
        <v>92</v>
      </c>
      <c r="H1" s="21"/>
      <c r="I1" s="21"/>
      <c r="J1" s="21"/>
      <c r="K1" s="21"/>
      <c r="L1" s="21"/>
      <c r="M1" s="21"/>
      <c r="N1" s="7" t="s">
        <v>93</v>
      </c>
      <c r="O1" s="7"/>
      <c r="P1" s="7"/>
      <c r="Q1" s="7"/>
      <c r="R1" s="7"/>
      <c r="S1" s="7"/>
      <c r="T1" s="7"/>
      <c r="U1" s="7"/>
      <c r="V1" s="7"/>
      <c r="W1" s="7"/>
      <c r="X1" s="7"/>
      <c r="Y1" s="7"/>
      <c r="Z1" s="8"/>
      <c r="AA1" s="8"/>
      <c r="AB1" s="8"/>
      <c r="AC1" s="8"/>
      <c r="AD1" s="6"/>
      <c r="AE1" s="4"/>
      <c r="AF1" s="5"/>
      <c r="AG1" s="5"/>
      <c r="AH1" s="4"/>
    </row>
    <row r="2" spans="1:34" ht="178.4" customHeight="1" x14ac:dyDescent="0.3">
      <c r="A2" s="16" t="s">
        <v>90</v>
      </c>
      <c r="B2" s="17" t="s">
        <v>89</v>
      </c>
      <c r="C2" s="16" t="s">
        <v>88</v>
      </c>
      <c r="D2" s="4" t="s">
        <v>279</v>
      </c>
      <c r="E2" s="4" t="s">
        <v>91</v>
      </c>
      <c r="F2" s="4" t="s">
        <v>223</v>
      </c>
      <c r="G2" s="22" t="s">
        <v>107</v>
      </c>
      <c r="H2" s="22" t="s">
        <v>6</v>
      </c>
      <c r="I2" s="22" t="s">
        <v>108</v>
      </c>
      <c r="J2" s="22" t="s">
        <v>109</v>
      </c>
      <c r="K2" s="22" t="s">
        <v>110</v>
      </c>
      <c r="L2" s="22" t="s">
        <v>174</v>
      </c>
      <c r="M2" s="22" t="s">
        <v>111</v>
      </c>
      <c r="N2" s="5" t="s">
        <v>175</v>
      </c>
      <c r="O2" s="5" t="s">
        <v>106</v>
      </c>
      <c r="P2" s="5" t="s">
        <v>173</v>
      </c>
      <c r="Q2" s="5" t="s">
        <v>60</v>
      </c>
      <c r="R2" s="5" t="s">
        <v>105</v>
      </c>
      <c r="S2" s="5" t="s">
        <v>104</v>
      </c>
      <c r="T2" s="5" t="s">
        <v>156</v>
      </c>
      <c r="U2" s="5" t="s">
        <v>103</v>
      </c>
      <c r="V2" s="5" t="s">
        <v>102</v>
      </c>
      <c r="W2" s="5" t="s">
        <v>61</v>
      </c>
      <c r="X2" s="5" t="s">
        <v>177</v>
      </c>
      <c r="Y2" s="5" t="s">
        <v>176</v>
      </c>
      <c r="Z2" s="5" t="s">
        <v>117</v>
      </c>
      <c r="AA2" s="5" t="s">
        <v>101</v>
      </c>
      <c r="AB2" s="5" t="s">
        <v>100</v>
      </c>
      <c r="AC2" s="5" t="s">
        <v>99</v>
      </c>
      <c r="AD2" s="4" t="s">
        <v>94</v>
      </c>
      <c r="AE2" s="4" t="s">
        <v>95</v>
      </c>
      <c r="AF2" s="5" t="s">
        <v>97</v>
      </c>
      <c r="AG2" s="5" t="s">
        <v>96</v>
      </c>
      <c r="AH2" s="4" t="s">
        <v>98</v>
      </c>
    </row>
    <row r="3" spans="1:34" ht="13" x14ac:dyDescent="0.3">
      <c r="A3" s="15">
        <f>SUBTOTAL(3,A4:A76)</f>
        <v>73</v>
      </c>
      <c r="B3" s="15"/>
      <c r="C3" s="15"/>
      <c r="D3" s="4"/>
      <c r="E3" s="4"/>
      <c r="F3" s="4"/>
      <c r="G3" s="22"/>
      <c r="H3" s="22"/>
      <c r="I3" s="22"/>
      <c r="J3" s="22"/>
      <c r="K3" s="22"/>
      <c r="L3" s="22"/>
      <c r="M3" s="22"/>
      <c r="N3" s="5"/>
      <c r="O3" s="5"/>
      <c r="P3" s="5"/>
      <c r="Q3" s="5"/>
      <c r="R3" s="5"/>
      <c r="S3" s="5"/>
      <c r="T3" s="5"/>
      <c r="U3" s="5"/>
      <c r="V3" s="5"/>
      <c r="W3" s="5"/>
      <c r="X3" s="5"/>
      <c r="Y3" s="5"/>
      <c r="Z3" s="5"/>
      <c r="AA3" s="5"/>
      <c r="AB3" s="5"/>
      <c r="AC3" s="5" t="str">
        <f>IF(SUBTOTAL(3,AC4:AC11)&gt;0,"x","")</f>
        <v/>
      </c>
      <c r="AD3" s="4"/>
      <c r="AE3" s="4"/>
      <c r="AF3" s="5"/>
      <c r="AG3" s="5"/>
      <c r="AH3" s="4"/>
    </row>
    <row r="4" spans="1:34" ht="13" x14ac:dyDescent="0.3">
      <c r="A4" s="9" t="s">
        <v>1</v>
      </c>
      <c r="B4" s="10"/>
      <c r="C4" s="9"/>
      <c r="D4" s="19" t="s">
        <v>157</v>
      </c>
      <c r="E4" s="14"/>
      <c r="F4" s="10"/>
      <c r="G4" s="18" t="str">
        <f>IF(SUBTOTAL(3,G5:G14)&gt;0,"x","")</f>
        <v>x</v>
      </c>
      <c r="H4" s="18" t="str">
        <f t="shared" ref="H4:AC4" si="0">IF(SUBTOTAL(3,H5:H14)&gt;0,"x","")</f>
        <v>x</v>
      </c>
      <c r="I4" s="18" t="str">
        <f t="shared" si="0"/>
        <v>x</v>
      </c>
      <c r="J4" s="18" t="str">
        <f t="shared" si="0"/>
        <v>x</v>
      </c>
      <c r="K4" s="18" t="str">
        <f t="shared" si="0"/>
        <v>x</v>
      </c>
      <c r="L4" s="18" t="str">
        <f t="shared" si="0"/>
        <v>x</v>
      </c>
      <c r="M4" s="18" t="str">
        <f t="shared" si="0"/>
        <v>x</v>
      </c>
      <c r="N4" s="18" t="str">
        <f t="shared" si="0"/>
        <v>x</v>
      </c>
      <c r="O4" s="18" t="str">
        <f t="shared" si="0"/>
        <v>x</v>
      </c>
      <c r="P4" s="18" t="str">
        <f t="shared" si="0"/>
        <v>x</v>
      </c>
      <c r="Q4" s="18" t="str">
        <f t="shared" si="0"/>
        <v>x</v>
      </c>
      <c r="R4" s="18" t="str">
        <f t="shared" si="0"/>
        <v>x</v>
      </c>
      <c r="S4" s="18" t="str">
        <f t="shared" si="0"/>
        <v>x</v>
      </c>
      <c r="T4" s="18"/>
      <c r="U4" s="18" t="str">
        <f t="shared" si="0"/>
        <v>x</v>
      </c>
      <c r="V4" s="18" t="str">
        <f t="shared" si="0"/>
        <v>x</v>
      </c>
      <c r="W4" s="18" t="str">
        <f t="shared" si="0"/>
        <v>x</v>
      </c>
      <c r="X4" s="18" t="str">
        <f t="shared" si="0"/>
        <v>x</v>
      </c>
      <c r="Y4" s="18" t="str">
        <f t="shared" si="0"/>
        <v>x</v>
      </c>
      <c r="Z4" s="18" t="str">
        <f t="shared" si="0"/>
        <v>x</v>
      </c>
      <c r="AA4" s="23">
        <f>IF(SUBTOTAL(3,AA5:AA14)&gt;0,SUBTOTAL(3,AA5:AA14)/(SUBTOTAL(3,AA5:AA14)+COUNTBLANK(AA5:AA14)),0)</f>
        <v>0</v>
      </c>
      <c r="AB4" s="18" t="str">
        <f t="shared" si="0"/>
        <v/>
      </c>
      <c r="AC4" s="18" t="str">
        <f t="shared" si="0"/>
        <v/>
      </c>
      <c r="AD4" s="10"/>
      <c r="AE4" s="10"/>
      <c r="AF4" s="9"/>
      <c r="AG4" s="9"/>
      <c r="AH4" s="10"/>
    </row>
    <row r="5" spans="1:34" ht="75" outlineLevel="1" x14ac:dyDescent="0.25">
      <c r="A5" s="11" t="s">
        <v>7</v>
      </c>
      <c r="B5" s="11"/>
      <c r="C5" s="11"/>
      <c r="D5" s="20" t="s">
        <v>172</v>
      </c>
      <c r="E5" s="13" t="s">
        <v>346</v>
      </c>
      <c r="F5" s="13" t="s">
        <v>123</v>
      </c>
      <c r="G5" s="11" t="s">
        <v>0</v>
      </c>
      <c r="H5" s="11"/>
      <c r="I5" s="11"/>
      <c r="J5" s="11" t="s">
        <v>0</v>
      </c>
      <c r="K5" s="11" t="s">
        <v>0</v>
      </c>
      <c r="L5" s="11"/>
      <c r="M5" s="11" t="s">
        <v>0</v>
      </c>
      <c r="N5" s="11" t="s">
        <v>0</v>
      </c>
      <c r="O5" s="11"/>
      <c r="P5" s="11"/>
      <c r="Q5" s="11" t="s">
        <v>0</v>
      </c>
      <c r="R5" s="11" t="s">
        <v>0</v>
      </c>
      <c r="S5" s="11"/>
      <c r="T5" s="11"/>
      <c r="U5" s="11"/>
      <c r="V5" s="11" t="s">
        <v>0</v>
      </c>
      <c r="W5" s="11"/>
      <c r="X5" s="11"/>
      <c r="Y5" s="11"/>
      <c r="Z5" s="11"/>
      <c r="AA5" s="11"/>
      <c r="AB5" s="11"/>
      <c r="AC5" s="11"/>
      <c r="AD5" s="12"/>
      <c r="AE5" s="12"/>
      <c r="AF5" s="11"/>
      <c r="AG5" s="11"/>
      <c r="AH5" s="12"/>
    </row>
    <row r="6" spans="1:34" ht="175" outlineLevel="1" x14ac:dyDescent="0.25">
      <c r="A6" s="11" t="s">
        <v>8</v>
      </c>
      <c r="B6" s="11"/>
      <c r="C6" s="11"/>
      <c r="D6" s="20" t="s">
        <v>178</v>
      </c>
      <c r="E6" s="13" t="s">
        <v>347</v>
      </c>
      <c r="F6" s="13" t="s">
        <v>280</v>
      </c>
      <c r="G6" s="11" t="s">
        <v>0</v>
      </c>
      <c r="H6" s="11" t="s">
        <v>0</v>
      </c>
      <c r="I6" s="11" t="s">
        <v>0</v>
      </c>
      <c r="J6" s="11" t="s">
        <v>0</v>
      </c>
      <c r="K6" s="11" t="s">
        <v>0</v>
      </c>
      <c r="L6" s="11" t="s">
        <v>0</v>
      </c>
      <c r="M6" s="11" t="s">
        <v>0</v>
      </c>
      <c r="N6" s="11" t="s">
        <v>0</v>
      </c>
      <c r="O6" s="11"/>
      <c r="P6" s="11"/>
      <c r="Q6" s="11"/>
      <c r="R6" s="11" t="s">
        <v>0</v>
      </c>
      <c r="S6" s="11"/>
      <c r="T6" s="11"/>
      <c r="U6" s="11" t="s">
        <v>0</v>
      </c>
      <c r="V6" s="11" t="s">
        <v>0</v>
      </c>
      <c r="W6" s="11"/>
      <c r="X6" s="11"/>
      <c r="Y6" s="11"/>
      <c r="Z6" s="11"/>
      <c r="AA6" s="11"/>
      <c r="AB6" s="11"/>
      <c r="AC6" s="11"/>
      <c r="AD6" s="12"/>
      <c r="AE6" s="12"/>
      <c r="AF6" s="11"/>
      <c r="AG6" s="11"/>
      <c r="AH6" s="12"/>
    </row>
    <row r="7" spans="1:34" ht="100" outlineLevel="1" x14ac:dyDescent="0.25">
      <c r="A7" s="11" t="s">
        <v>9</v>
      </c>
      <c r="B7" s="11"/>
      <c r="C7" s="11"/>
      <c r="D7" s="20" t="s">
        <v>179</v>
      </c>
      <c r="E7" s="13" t="s">
        <v>348</v>
      </c>
      <c r="F7" s="13" t="s">
        <v>281</v>
      </c>
      <c r="G7" s="11"/>
      <c r="H7" s="11" t="s">
        <v>0</v>
      </c>
      <c r="I7" s="11"/>
      <c r="J7" s="11" t="s">
        <v>0</v>
      </c>
      <c r="K7" s="11" t="s">
        <v>0</v>
      </c>
      <c r="L7" s="11"/>
      <c r="M7" s="11" t="s">
        <v>0</v>
      </c>
      <c r="N7" s="11" t="s">
        <v>0</v>
      </c>
      <c r="O7" s="11"/>
      <c r="P7" s="11"/>
      <c r="Q7" s="11"/>
      <c r="R7" s="11"/>
      <c r="S7" s="11"/>
      <c r="T7" s="11"/>
      <c r="U7" s="11"/>
      <c r="V7" s="11"/>
      <c r="W7" s="11" t="s">
        <v>0</v>
      </c>
      <c r="X7" s="11"/>
      <c r="Y7" s="11"/>
      <c r="Z7" s="11"/>
      <c r="AA7" s="11"/>
      <c r="AB7" s="11"/>
      <c r="AC7" s="11"/>
      <c r="AD7" s="12"/>
      <c r="AE7" s="12"/>
      <c r="AF7" s="11"/>
      <c r="AG7" s="11"/>
      <c r="AH7" s="12"/>
    </row>
    <row r="8" spans="1:34" ht="25" outlineLevel="1" x14ac:dyDescent="0.25">
      <c r="A8" s="11" t="s">
        <v>10</v>
      </c>
      <c r="B8" s="11"/>
      <c r="C8" s="11"/>
      <c r="D8" s="20" t="s">
        <v>180</v>
      </c>
      <c r="E8" s="13" t="s">
        <v>282</v>
      </c>
      <c r="F8" s="13" t="s">
        <v>254</v>
      </c>
      <c r="G8" s="11" t="s">
        <v>0</v>
      </c>
      <c r="H8" s="11"/>
      <c r="I8" s="11"/>
      <c r="J8" s="11"/>
      <c r="K8" s="11" t="s">
        <v>0</v>
      </c>
      <c r="L8" s="11" t="s">
        <v>0</v>
      </c>
      <c r="M8" s="11" t="s">
        <v>0</v>
      </c>
      <c r="N8" s="11" t="s">
        <v>0</v>
      </c>
      <c r="O8" s="11" t="s">
        <v>0</v>
      </c>
      <c r="P8" s="11" t="s">
        <v>0</v>
      </c>
      <c r="Q8" s="11"/>
      <c r="R8" s="11" t="s">
        <v>0</v>
      </c>
      <c r="S8" s="11" t="s">
        <v>0</v>
      </c>
      <c r="T8" s="11"/>
      <c r="U8" s="11" t="s">
        <v>0</v>
      </c>
      <c r="V8" s="11" t="s">
        <v>0</v>
      </c>
      <c r="W8" s="11"/>
      <c r="X8" s="11"/>
      <c r="Y8" s="11"/>
      <c r="Z8" s="11"/>
      <c r="AA8" s="11"/>
      <c r="AB8" s="11"/>
      <c r="AC8" s="11"/>
      <c r="AD8" s="12"/>
      <c r="AE8" s="12"/>
      <c r="AF8" s="11"/>
      <c r="AG8" s="11"/>
      <c r="AH8" s="12"/>
    </row>
    <row r="9" spans="1:34" ht="37.5" outlineLevel="1" x14ac:dyDescent="0.25">
      <c r="A9" s="11" t="s">
        <v>11</v>
      </c>
      <c r="B9" s="11"/>
      <c r="C9" s="11"/>
      <c r="D9" s="20" t="s">
        <v>181</v>
      </c>
      <c r="E9" s="13" t="s">
        <v>271</v>
      </c>
      <c r="F9" s="13" t="s">
        <v>255</v>
      </c>
      <c r="G9" s="11" t="s">
        <v>0</v>
      </c>
      <c r="H9" s="11" t="s">
        <v>0</v>
      </c>
      <c r="I9" s="11"/>
      <c r="J9" s="11" t="s">
        <v>0</v>
      </c>
      <c r="K9" s="11" t="s">
        <v>0</v>
      </c>
      <c r="L9" s="11"/>
      <c r="M9" s="11" t="s">
        <v>0</v>
      </c>
      <c r="N9" s="11" t="s">
        <v>0</v>
      </c>
      <c r="O9" s="11"/>
      <c r="P9" s="11"/>
      <c r="Q9" s="11"/>
      <c r="R9" s="11" t="s">
        <v>0</v>
      </c>
      <c r="S9" s="11"/>
      <c r="T9" s="11"/>
      <c r="U9" s="11"/>
      <c r="V9" s="11" t="s">
        <v>0</v>
      </c>
      <c r="W9" s="11"/>
      <c r="X9" s="11"/>
      <c r="Y9" s="11"/>
      <c r="Z9" s="11"/>
      <c r="AA9" s="11"/>
      <c r="AB9" s="11"/>
      <c r="AC9" s="11"/>
      <c r="AD9" s="12"/>
      <c r="AE9" s="12"/>
      <c r="AF9" s="11"/>
      <c r="AG9" s="11"/>
      <c r="AH9" s="12"/>
    </row>
    <row r="10" spans="1:34" ht="150" outlineLevel="1" x14ac:dyDescent="0.25">
      <c r="A10" s="11" t="s">
        <v>12</v>
      </c>
      <c r="B10" s="11"/>
      <c r="C10" s="11"/>
      <c r="D10" s="20" t="s">
        <v>182</v>
      </c>
      <c r="E10" s="13" t="s">
        <v>349</v>
      </c>
      <c r="F10" s="13" t="s">
        <v>283</v>
      </c>
      <c r="G10" s="11" t="s">
        <v>0</v>
      </c>
      <c r="H10" s="11"/>
      <c r="I10" s="11"/>
      <c r="J10" s="11" t="s">
        <v>0</v>
      </c>
      <c r="K10" s="11" t="s">
        <v>0</v>
      </c>
      <c r="L10" s="11" t="s">
        <v>0</v>
      </c>
      <c r="M10" s="11" t="s">
        <v>0</v>
      </c>
      <c r="N10" s="11" t="s">
        <v>0</v>
      </c>
      <c r="O10" s="11"/>
      <c r="P10" s="11"/>
      <c r="Q10" s="11"/>
      <c r="R10" s="11"/>
      <c r="S10" s="11"/>
      <c r="T10" s="11"/>
      <c r="U10" s="11"/>
      <c r="V10" s="11"/>
      <c r="W10" s="11"/>
      <c r="X10" s="11"/>
      <c r="Y10" s="11"/>
      <c r="Z10" s="11" t="s">
        <v>0</v>
      </c>
      <c r="AA10" s="11"/>
      <c r="AB10" s="11"/>
      <c r="AC10" s="11"/>
      <c r="AD10" s="12"/>
      <c r="AE10" s="12"/>
      <c r="AF10" s="11"/>
      <c r="AG10" s="11"/>
      <c r="AH10" s="12"/>
    </row>
    <row r="11" spans="1:34" ht="87.5" outlineLevel="1" x14ac:dyDescent="0.25">
      <c r="A11" s="11" t="s">
        <v>13</v>
      </c>
      <c r="B11" s="11"/>
      <c r="C11" s="11"/>
      <c r="D11" s="20" t="s">
        <v>183</v>
      </c>
      <c r="E11" s="13" t="s">
        <v>350</v>
      </c>
      <c r="F11" s="13" t="s">
        <v>284</v>
      </c>
      <c r="G11" s="11"/>
      <c r="H11" s="11"/>
      <c r="I11" s="11"/>
      <c r="J11" s="11"/>
      <c r="K11" s="11"/>
      <c r="L11" s="11"/>
      <c r="M11" s="11" t="s">
        <v>0</v>
      </c>
      <c r="N11" s="11" t="s">
        <v>0</v>
      </c>
      <c r="O11" s="11"/>
      <c r="P11" s="11"/>
      <c r="Q11" s="11"/>
      <c r="R11" s="11" t="s">
        <v>0</v>
      </c>
      <c r="S11" s="11"/>
      <c r="T11" s="11"/>
      <c r="U11" s="11"/>
      <c r="V11" s="11" t="s">
        <v>0</v>
      </c>
      <c r="W11" s="11"/>
      <c r="X11" s="11"/>
      <c r="Y11" s="11"/>
      <c r="Z11" s="11" t="s">
        <v>0</v>
      </c>
      <c r="AA11" s="11"/>
      <c r="AB11" s="11"/>
      <c r="AC11" s="11"/>
      <c r="AD11" s="12"/>
      <c r="AE11" s="12"/>
      <c r="AF11" s="11"/>
      <c r="AG11" s="11"/>
      <c r="AH11" s="12"/>
    </row>
    <row r="12" spans="1:34" ht="87.5" outlineLevel="1" x14ac:dyDescent="0.25">
      <c r="A12" s="11" t="s">
        <v>14</v>
      </c>
      <c r="B12" s="11"/>
      <c r="C12" s="11"/>
      <c r="D12" s="20" t="s">
        <v>184</v>
      </c>
      <c r="E12" s="13" t="s">
        <v>351</v>
      </c>
      <c r="F12" s="13" t="s">
        <v>285</v>
      </c>
      <c r="G12" s="11"/>
      <c r="H12" s="11"/>
      <c r="I12" s="11"/>
      <c r="J12" s="11"/>
      <c r="K12" s="11"/>
      <c r="L12" s="11"/>
      <c r="M12" s="11" t="s">
        <v>0</v>
      </c>
      <c r="N12" s="11" t="s">
        <v>0</v>
      </c>
      <c r="O12" s="11"/>
      <c r="P12" s="11"/>
      <c r="Q12" s="11"/>
      <c r="R12" s="11" t="s">
        <v>0</v>
      </c>
      <c r="S12" s="11"/>
      <c r="T12" s="11"/>
      <c r="U12" s="11"/>
      <c r="V12" s="11" t="s">
        <v>0</v>
      </c>
      <c r="W12" s="11"/>
      <c r="X12" s="11"/>
      <c r="Y12" s="11"/>
      <c r="Z12" s="11" t="s">
        <v>0</v>
      </c>
      <c r="AA12" s="11"/>
      <c r="AB12" s="11"/>
      <c r="AC12" s="11"/>
      <c r="AD12" s="12"/>
      <c r="AE12" s="12"/>
      <c r="AF12" s="11"/>
      <c r="AG12" s="11"/>
      <c r="AH12" s="12"/>
    </row>
    <row r="13" spans="1:34" ht="75" outlineLevel="1" x14ac:dyDescent="0.25">
      <c r="A13" s="11" t="s">
        <v>15</v>
      </c>
      <c r="B13" s="11"/>
      <c r="C13" s="11"/>
      <c r="D13" s="20" t="s">
        <v>168</v>
      </c>
      <c r="E13" s="13" t="s">
        <v>224</v>
      </c>
      <c r="F13" s="13" t="s">
        <v>345</v>
      </c>
      <c r="G13" s="11"/>
      <c r="H13" s="11"/>
      <c r="I13" s="11"/>
      <c r="J13" s="11"/>
      <c r="K13" s="11"/>
      <c r="L13" s="11"/>
      <c r="M13" s="11" t="s">
        <v>0</v>
      </c>
      <c r="N13" s="11" t="s">
        <v>0</v>
      </c>
      <c r="O13" s="11"/>
      <c r="P13" s="11"/>
      <c r="Q13" s="11"/>
      <c r="R13" s="11" t="s">
        <v>0</v>
      </c>
      <c r="S13" s="11"/>
      <c r="T13" s="11"/>
      <c r="U13" s="11"/>
      <c r="V13" s="11" t="s">
        <v>0</v>
      </c>
      <c r="W13" s="11"/>
      <c r="X13" s="11"/>
      <c r="Y13" s="11"/>
      <c r="Z13" s="11" t="s">
        <v>0</v>
      </c>
      <c r="AA13" s="11"/>
      <c r="AB13" s="11"/>
      <c r="AC13" s="11"/>
      <c r="AD13" s="12"/>
      <c r="AE13" s="12"/>
      <c r="AF13" s="11"/>
      <c r="AG13" s="11"/>
      <c r="AH13" s="12"/>
    </row>
    <row r="14" spans="1:34" ht="87.5" outlineLevel="1" x14ac:dyDescent="0.25">
      <c r="A14" s="11" t="s">
        <v>16</v>
      </c>
      <c r="B14" s="11"/>
      <c r="C14" s="11"/>
      <c r="D14" s="20" t="s">
        <v>335</v>
      </c>
      <c r="E14" s="13" t="s">
        <v>352</v>
      </c>
      <c r="F14" s="13" t="s">
        <v>286</v>
      </c>
      <c r="G14" s="11" t="s">
        <v>0</v>
      </c>
      <c r="H14" s="11" t="s">
        <v>0</v>
      </c>
      <c r="I14" s="11" t="s">
        <v>0</v>
      </c>
      <c r="J14" s="11" t="s">
        <v>0</v>
      </c>
      <c r="K14" s="11" t="s">
        <v>0</v>
      </c>
      <c r="L14" s="11" t="s">
        <v>0</v>
      </c>
      <c r="M14" s="11" t="s">
        <v>0</v>
      </c>
      <c r="N14" s="11" t="s">
        <v>0</v>
      </c>
      <c r="O14" s="11"/>
      <c r="P14" s="11"/>
      <c r="Q14" s="11"/>
      <c r="R14" s="11" t="s">
        <v>0</v>
      </c>
      <c r="S14" s="11" t="s">
        <v>0</v>
      </c>
      <c r="T14" s="11"/>
      <c r="U14" s="11" t="s">
        <v>0</v>
      </c>
      <c r="V14" s="11" t="s">
        <v>0</v>
      </c>
      <c r="W14" s="11" t="s">
        <v>0</v>
      </c>
      <c r="X14" s="11" t="s">
        <v>0</v>
      </c>
      <c r="Y14" s="11" t="s">
        <v>0</v>
      </c>
      <c r="Z14" s="11" t="s">
        <v>0</v>
      </c>
      <c r="AA14" s="11"/>
      <c r="AB14" s="11"/>
      <c r="AC14" s="11"/>
      <c r="AD14" s="12"/>
      <c r="AE14" s="12"/>
      <c r="AF14" s="11"/>
      <c r="AG14" s="11"/>
      <c r="AH14" s="12"/>
    </row>
    <row r="15" spans="1:34" ht="13" x14ac:dyDescent="0.3">
      <c r="A15" s="9" t="s">
        <v>2</v>
      </c>
      <c r="B15" s="10"/>
      <c r="C15" s="9"/>
      <c r="D15" s="19" t="s">
        <v>158</v>
      </c>
      <c r="E15" s="14"/>
      <c r="F15" s="10"/>
      <c r="G15" s="18" t="str">
        <f>IF(SUBTOTAL(3,G16:G24)&gt;0,"x","")</f>
        <v/>
      </c>
      <c r="H15" s="18" t="str">
        <f t="shared" ref="H15:AC15" si="1">IF(SUBTOTAL(3,H16:H24)&gt;0,"x","")</f>
        <v>x</v>
      </c>
      <c r="I15" s="18" t="str">
        <f t="shared" si="1"/>
        <v>x</v>
      </c>
      <c r="J15" s="18" t="str">
        <f t="shared" si="1"/>
        <v>x</v>
      </c>
      <c r="K15" s="18" t="str">
        <f t="shared" si="1"/>
        <v>x</v>
      </c>
      <c r="L15" s="18" t="str">
        <f t="shared" si="1"/>
        <v>x</v>
      </c>
      <c r="M15" s="18" t="str">
        <f t="shared" si="1"/>
        <v>x</v>
      </c>
      <c r="N15" s="18" t="str">
        <f t="shared" si="1"/>
        <v>x</v>
      </c>
      <c r="O15" s="18" t="str">
        <f t="shared" si="1"/>
        <v>x</v>
      </c>
      <c r="P15" s="18" t="str">
        <f t="shared" si="1"/>
        <v>x</v>
      </c>
      <c r="Q15" s="18" t="str">
        <f t="shared" si="1"/>
        <v>x</v>
      </c>
      <c r="R15" s="18" t="str">
        <f t="shared" si="1"/>
        <v>x</v>
      </c>
      <c r="S15" s="18" t="str">
        <f t="shared" si="1"/>
        <v>x</v>
      </c>
      <c r="T15" s="18"/>
      <c r="U15" s="18" t="str">
        <f t="shared" si="1"/>
        <v>x</v>
      </c>
      <c r="V15" s="18" t="str">
        <f t="shared" si="1"/>
        <v>x</v>
      </c>
      <c r="W15" s="18" t="str">
        <f t="shared" si="1"/>
        <v/>
      </c>
      <c r="X15" s="18" t="str">
        <f t="shared" si="1"/>
        <v>x</v>
      </c>
      <c r="Y15" s="18" t="str">
        <f t="shared" si="1"/>
        <v>x</v>
      </c>
      <c r="Z15" s="18" t="str">
        <f t="shared" si="1"/>
        <v/>
      </c>
      <c r="AA15" s="23">
        <f>IF(SUBTOTAL(3,AA16:AA24)&gt;0,SUBTOTAL(3,AA16:AA24)/(SUBTOTAL(3,AA16:AA24)+COUNTBLANK(AA16:AA24)),0)</f>
        <v>0</v>
      </c>
      <c r="AB15" s="18" t="str">
        <f t="shared" si="1"/>
        <v/>
      </c>
      <c r="AC15" s="18" t="str">
        <f t="shared" si="1"/>
        <v/>
      </c>
      <c r="AD15" s="9"/>
      <c r="AE15" s="10"/>
      <c r="AF15" s="9"/>
      <c r="AG15" s="9"/>
      <c r="AH15" s="10"/>
    </row>
    <row r="16" spans="1:34" ht="100" outlineLevel="1" x14ac:dyDescent="0.25">
      <c r="A16" s="11" t="s">
        <v>19</v>
      </c>
      <c r="B16" s="11"/>
      <c r="C16" s="11"/>
      <c r="D16" s="20" t="s">
        <v>185</v>
      </c>
      <c r="E16" s="13" t="s">
        <v>353</v>
      </c>
      <c r="F16" s="13" t="s">
        <v>287</v>
      </c>
      <c r="G16" s="11"/>
      <c r="H16" s="11" t="s">
        <v>0</v>
      </c>
      <c r="I16" s="11" t="s">
        <v>0</v>
      </c>
      <c r="J16" s="11"/>
      <c r="K16" s="11"/>
      <c r="L16" s="11" t="s">
        <v>0</v>
      </c>
      <c r="M16" s="11" t="s">
        <v>0</v>
      </c>
      <c r="N16" s="11"/>
      <c r="O16" s="11" t="s">
        <v>0</v>
      </c>
      <c r="P16" s="11"/>
      <c r="Q16" s="11" t="s">
        <v>0</v>
      </c>
      <c r="R16" s="11"/>
      <c r="S16" s="11" t="s">
        <v>0</v>
      </c>
      <c r="T16" s="11"/>
      <c r="U16" s="11" t="s">
        <v>0</v>
      </c>
      <c r="V16" s="11" t="s">
        <v>0</v>
      </c>
      <c r="W16" s="11"/>
      <c r="X16" s="11" t="s">
        <v>0</v>
      </c>
      <c r="Y16" s="11" t="s">
        <v>0</v>
      </c>
      <c r="Z16" s="11"/>
      <c r="AA16" s="11"/>
      <c r="AB16" s="11"/>
      <c r="AC16" s="11"/>
      <c r="AD16" s="12"/>
      <c r="AE16" s="12"/>
      <c r="AF16" s="11"/>
      <c r="AG16" s="11"/>
      <c r="AH16" s="12"/>
    </row>
    <row r="17" spans="1:34" ht="112.5" outlineLevel="1" x14ac:dyDescent="0.25">
      <c r="A17" s="11" t="s">
        <v>20</v>
      </c>
      <c r="B17" s="11"/>
      <c r="C17" s="11"/>
      <c r="D17" s="20" t="s">
        <v>186</v>
      </c>
      <c r="E17" s="13" t="s">
        <v>354</v>
      </c>
      <c r="F17" s="13" t="s">
        <v>288</v>
      </c>
      <c r="G17" s="11"/>
      <c r="H17" s="11"/>
      <c r="I17" s="11" t="s">
        <v>0</v>
      </c>
      <c r="J17" s="11" t="s">
        <v>0</v>
      </c>
      <c r="K17" s="11" t="s">
        <v>0</v>
      </c>
      <c r="L17" s="11" t="s">
        <v>0</v>
      </c>
      <c r="M17" s="11" t="s">
        <v>0</v>
      </c>
      <c r="N17" s="11" t="s">
        <v>0</v>
      </c>
      <c r="O17" s="11"/>
      <c r="P17" s="11"/>
      <c r="Q17" s="11" t="s">
        <v>0</v>
      </c>
      <c r="R17" s="11"/>
      <c r="S17" s="11" t="s">
        <v>0</v>
      </c>
      <c r="T17" s="11"/>
      <c r="U17" s="11" t="s">
        <v>0</v>
      </c>
      <c r="V17" s="11"/>
      <c r="W17" s="11"/>
      <c r="X17" s="11"/>
      <c r="Y17" s="11" t="s">
        <v>0</v>
      </c>
      <c r="Z17" s="11"/>
      <c r="AA17" s="11"/>
      <c r="AB17" s="11"/>
      <c r="AC17" s="11"/>
      <c r="AD17" s="12"/>
      <c r="AE17" s="12"/>
      <c r="AF17" s="11"/>
      <c r="AG17" s="11"/>
      <c r="AH17" s="12"/>
    </row>
    <row r="18" spans="1:34" ht="75" outlineLevel="1" x14ac:dyDescent="0.25">
      <c r="A18" s="11" t="s">
        <v>21</v>
      </c>
      <c r="B18" s="11"/>
      <c r="C18" s="11"/>
      <c r="D18" s="20" t="s">
        <v>159</v>
      </c>
      <c r="E18" s="13" t="s">
        <v>355</v>
      </c>
      <c r="F18" s="13" t="s">
        <v>289</v>
      </c>
      <c r="G18" s="11"/>
      <c r="H18" s="11"/>
      <c r="I18" s="11"/>
      <c r="J18" s="11" t="s">
        <v>0</v>
      </c>
      <c r="K18" s="11"/>
      <c r="L18" s="11"/>
      <c r="M18" s="11" t="s">
        <v>0</v>
      </c>
      <c r="N18" s="11" t="s">
        <v>0</v>
      </c>
      <c r="O18" s="11"/>
      <c r="P18" s="11"/>
      <c r="Q18" s="11"/>
      <c r="R18" s="11" t="s">
        <v>0</v>
      </c>
      <c r="S18" s="11" t="s">
        <v>0</v>
      </c>
      <c r="T18" s="11"/>
      <c r="U18" s="11" t="s">
        <v>0</v>
      </c>
      <c r="V18" s="11"/>
      <c r="W18" s="11"/>
      <c r="X18" s="11"/>
      <c r="Y18" s="11"/>
      <c r="Z18" s="11"/>
      <c r="AA18" s="11"/>
      <c r="AB18" s="11"/>
      <c r="AC18" s="11"/>
      <c r="AD18" s="12"/>
      <c r="AE18" s="12"/>
      <c r="AF18" s="11"/>
      <c r="AG18" s="11"/>
      <c r="AH18" s="12"/>
    </row>
    <row r="19" spans="1:34" ht="100" outlineLevel="1" x14ac:dyDescent="0.25">
      <c r="A19" s="11" t="s">
        <v>22</v>
      </c>
      <c r="B19" s="11"/>
      <c r="C19" s="11"/>
      <c r="D19" s="20" t="s">
        <v>160</v>
      </c>
      <c r="E19" s="13" t="s">
        <v>336</v>
      </c>
      <c r="F19" s="13" t="s">
        <v>290</v>
      </c>
      <c r="G19" s="11"/>
      <c r="H19" s="11" t="s">
        <v>0</v>
      </c>
      <c r="I19" s="11" t="s">
        <v>0</v>
      </c>
      <c r="J19" s="11" t="s">
        <v>0</v>
      </c>
      <c r="K19" s="11"/>
      <c r="L19" s="11"/>
      <c r="M19" s="11"/>
      <c r="N19" s="11"/>
      <c r="O19" s="11" t="s">
        <v>0</v>
      </c>
      <c r="P19" s="11"/>
      <c r="Q19" s="11" t="s">
        <v>0</v>
      </c>
      <c r="R19" s="11"/>
      <c r="S19" s="11" t="s">
        <v>0</v>
      </c>
      <c r="T19" s="11"/>
      <c r="U19" s="11"/>
      <c r="V19" s="11" t="s">
        <v>0</v>
      </c>
      <c r="W19" s="11"/>
      <c r="X19" s="11"/>
      <c r="Y19" s="11"/>
      <c r="Z19" s="11"/>
      <c r="AA19" s="11"/>
      <c r="AB19" s="11"/>
      <c r="AC19" s="11"/>
      <c r="AD19" s="12"/>
      <c r="AE19" s="12"/>
      <c r="AF19" s="11"/>
      <c r="AG19" s="11"/>
      <c r="AH19" s="12"/>
    </row>
    <row r="20" spans="1:34" ht="75" outlineLevel="1" x14ac:dyDescent="0.25">
      <c r="A20" s="11" t="s">
        <v>23</v>
      </c>
      <c r="B20" s="11"/>
      <c r="C20" s="11"/>
      <c r="D20" s="20" t="s">
        <v>187</v>
      </c>
      <c r="E20" s="13" t="s">
        <v>337</v>
      </c>
      <c r="F20" s="13" t="s">
        <v>122</v>
      </c>
      <c r="G20" s="11"/>
      <c r="H20" s="11" t="s">
        <v>0</v>
      </c>
      <c r="I20" s="11" t="s">
        <v>0</v>
      </c>
      <c r="J20" s="11" t="s">
        <v>0</v>
      </c>
      <c r="K20" s="11"/>
      <c r="L20" s="11"/>
      <c r="M20" s="11" t="s">
        <v>0</v>
      </c>
      <c r="N20" s="11" t="s">
        <v>0</v>
      </c>
      <c r="O20" s="11"/>
      <c r="P20" s="11"/>
      <c r="Q20" s="11"/>
      <c r="R20" s="11"/>
      <c r="S20" s="11" t="s">
        <v>0</v>
      </c>
      <c r="T20" s="11"/>
      <c r="U20" s="11" t="s">
        <v>0</v>
      </c>
      <c r="V20" s="11" t="s">
        <v>0</v>
      </c>
      <c r="W20" s="11"/>
      <c r="X20" s="11"/>
      <c r="Y20" s="11"/>
      <c r="Z20" s="11"/>
      <c r="AA20" s="11"/>
      <c r="AB20" s="11"/>
      <c r="AC20" s="11"/>
      <c r="AD20" s="12"/>
      <c r="AE20" s="12"/>
      <c r="AF20" s="11"/>
      <c r="AG20" s="11"/>
      <c r="AH20" s="12"/>
    </row>
    <row r="21" spans="1:34" ht="75" outlineLevel="1" x14ac:dyDescent="0.25">
      <c r="A21" s="11" t="s">
        <v>24</v>
      </c>
      <c r="B21" s="11"/>
      <c r="C21" s="11"/>
      <c r="D21" s="20" t="s">
        <v>161</v>
      </c>
      <c r="E21" s="13" t="s">
        <v>338</v>
      </c>
      <c r="F21" s="13" t="s">
        <v>291</v>
      </c>
      <c r="G21" s="11"/>
      <c r="H21" s="11" t="s">
        <v>0</v>
      </c>
      <c r="I21" s="11" t="s">
        <v>0</v>
      </c>
      <c r="J21" s="11" t="s">
        <v>0</v>
      </c>
      <c r="K21" s="11"/>
      <c r="L21" s="11"/>
      <c r="M21" s="11" t="s">
        <v>0</v>
      </c>
      <c r="N21" s="11" t="s">
        <v>0</v>
      </c>
      <c r="O21" s="11"/>
      <c r="P21" s="11"/>
      <c r="Q21" s="11"/>
      <c r="R21" s="11"/>
      <c r="S21" s="11" t="s">
        <v>0</v>
      </c>
      <c r="T21" s="11"/>
      <c r="U21" s="11" t="s">
        <v>0</v>
      </c>
      <c r="V21" s="11" t="s">
        <v>0</v>
      </c>
      <c r="W21" s="11"/>
      <c r="X21" s="11"/>
      <c r="Y21" s="11"/>
      <c r="Z21" s="11"/>
      <c r="AA21" s="11"/>
      <c r="AB21" s="11"/>
      <c r="AC21" s="11"/>
      <c r="AD21" s="12"/>
      <c r="AE21" s="12"/>
      <c r="AF21" s="11"/>
      <c r="AG21" s="11"/>
      <c r="AH21" s="12"/>
    </row>
    <row r="22" spans="1:34" ht="75" outlineLevel="1" x14ac:dyDescent="0.25">
      <c r="A22" s="11" t="s">
        <v>25</v>
      </c>
      <c r="B22" s="11"/>
      <c r="C22" s="11"/>
      <c r="D22" s="20" t="s">
        <v>188</v>
      </c>
      <c r="E22" s="13" t="s">
        <v>339</v>
      </c>
      <c r="F22" s="13" t="s">
        <v>121</v>
      </c>
      <c r="G22" s="11"/>
      <c r="H22" s="11"/>
      <c r="I22" s="11" t="s">
        <v>0</v>
      </c>
      <c r="J22" s="11"/>
      <c r="K22" s="11"/>
      <c r="L22" s="11"/>
      <c r="M22" s="11"/>
      <c r="N22" s="11"/>
      <c r="O22" s="11"/>
      <c r="P22" s="11" t="s">
        <v>0</v>
      </c>
      <c r="Q22" s="11"/>
      <c r="R22" s="11" t="s">
        <v>0</v>
      </c>
      <c r="S22" s="11"/>
      <c r="T22" s="11"/>
      <c r="U22" s="11" t="s">
        <v>0</v>
      </c>
      <c r="V22" s="11"/>
      <c r="W22" s="11"/>
      <c r="X22" s="11"/>
      <c r="Y22" s="11"/>
      <c r="Z22" s="11"/>
      <c r="AA22" s="11"/>
      <c r="AB22" s="11"/>
      <c r="AC22" s="11"/>
      <c r="AD22" s="12"/>
      <c r="AE22" s="12"/>
      <c r="AF22" s="11"/>
      <c r="AG22" s="11"/>
      <c r="AH22" s="12"/>
    </row>
    <row r="23" spans="1:34" ht="37.5" outlineLevel="1" x14ac:dyDescent="0.25">
      <c r="A23" s="11" t="s">
        <v>26</v>
      </c>
      <c r="B23" s="11"/>
      <c r="C23" s="11"/>
      <c r="D23" s="20" t="s">
        <v>189</v>
      </c>
      <c r="E23" s="13" t="s">
        <v>256</v>
      </c>
      <c r="F23" s="13" t="s">
        <v>166</v>
      </c>
      <c r="G23" s="11"/>
      <c r="H23" s="11"/>
      <c r="I23" s="11"/>
      <c r="J23" s="11"/>
      <c r="K23" s="11" t="s">
        <v>0</v>
      </c>
      <c r="L23" s="11" t="s">
        <v>0</v>
      </c>
      <c r="M23" s="11"/>
      <c r="N23" s="11" t="s">
        <v>0</v>
      </c>
      <c r="O23" s="11"/>
      <c r="P23" s="11"/>
      <c r="Q23" s="11" t="s">
        <v>0</v>
      </c>
      <c r="R23" s="11"/>
      <c r="S23" s="11"/>
      <c r="T23" s="11"/>
      <c r="U23" s="11"/>
      <c r="V23" s="11"/>
      <c r="W23" s="11"/>
      <c r="X23" s="11" t="s">
        <v>0</v>
      </c>
      <c r="Y23" s="11" t="s">
        <v>0</v>
      </c>
      <c r="Z23" s="11"/>
      <c r="AA23" s="11"/>
      <c r="AB23" s="11"/>
      <c r="AC23" s="11"/>
      <c r="AD23" s="12"/>
      <c r="AE23" s="12"/>
      <c r="AF23" s="11"/>
      <c r="AG23" s="11"/>
      <c r="AH23" s="12"/>
    </row>
    <row r="24" spans="1:34" ht="37.5" outlineLevel="1" x14ac:dyDescent="0.25">
      <c r="A24" s="11" t="s">
        <v>72</v>
      </c>
      <c r="B24" s="11"/>
      <c r="C24" s="11"/>
      <c r="D24" s="20" t="s">
        <v>167</v>
      </c>
      <c r="E24" s="13" t="s">
        <v>257</v>
      </c>
      <c r="F24" s="13" t="s">
        <v>292</v>
      </c>
      <c r="G24" s="11"/>
      <c r="H24" s="11"/>
      <c r="I24" s="11"/>
      <c r="J24" s="11"/>
      <c r="K24" s="11" t="s">
        <v>0</v>
      </c>
      <c r="L24" s="11" t="s">
        <v>0</v>
      </c>
      <c r="M24" s="11" t="s">
        <v>0</v>
      </c>
      <c r="N24" s="11"/>
      <c r="O24" s="11"/>
      <c r="P24" s="11"/>
      <c r="Q24" s="11"/>
      <c r="R24" s="11"/>
      <c r="S24" s="11"/>
      <c r="T24" s="11"/>
      <c r="U24" s="11" t="s">
        <v>0</v>
      </c>
      <c r="V24" s="11"/>
      <c r="W24" s="11"/>
      <c r="X24" s="11" t="s">
        <v>0</v>
      </c>
      <c r="Y24" s="11" t="s">
        <v>0</v>
      </c>
      <c r="Z24" s="11"/>
      <c r="AA24" s="11"/>
      <c r="AB24" s="11"/>
      <c r="AC24" s="11"/>
      <c r="AD24" s="12"/>
      <c r="AE24" s="12"/>
      <c r="AF24" s="11"/>
      <c r="AG24" s="11"/>
      <c r="AH24" s="12"/>
    </row>
    <row r="25" spans="1:34" ht="13" x14ac:dyDescent="0.3">
      <c r="A25" s="9" t="s">
        <v>3</v>
      </c>
      <c r="B25" s="10"/>
      <c r="C25" s="9"/>
      <c r="D25" s="19" t="s">
        <v>124</v>
      </c>
      <c r="E25" s="14"/>
      <c r="F25" s="10"/>
      <c r="G25" s="18" t="str">
        <f>IF(SUBTOTAL(3,G26:G35)&gt;0,"x","")</f>
        <v>x</v>
      </c>
      <c r="H25" s="18" t="str">
        <f t="shared" ref="H25:AC25" si="2">IF(SUBTOTAL(3,H26:H35)&gt;0,"x","")</f>
        <v>x</v>
      </c>
      <c r="I25" s="18" t="str">
        <f t="shared" si="2"/>
        <v>x</v>
      </c>
      <c r="J25" s="18" t="str">
        <f t="shared" si="2"/>
        <v>x</v>
      </c>
      <c r="K25" s="18" t="str">
        <f t="shared" si="2"/>
        <v>x</v>
      </c>
      <c r="L25" s="18" t="str">
        <f t="shared" si="2"/>
        <v>x</v>
      </c>
      <c r="M25" s="18" t="str">
        <f t="shared" si="2"/>
        <v>x</v>
      </c>
      <c r="N25" s="18" t="str">
        <f t="shared" si="2"/>
        <v>x</v>
      </c>
      <c r="O25" s="18" t="str">
        <f t="shared" si="2"/>
        <v>x</v>
      </c>
      <c r="P25" s="18" t="str">
        <f t="shared" si="2"/>
        <v>x</v>
      </c>
      <c r="Q25" s="18" t="str">
        <f t="shared" si="2"/>
        <v/>
      </c>
      <c r="R25" s="18" t="str">
        <f t="shared" si="2"/>
        <v>x</v>
      </c>
      <c r="S25" s="18" t="str">
        <f t="shared" si="2"/>
        <v>x</v>
      </c>
      <c r="T25" s="18"/>
      <c r="U25" s="18" t="str">
        <f t="shared" si="2"/>
        <v>x</v>
      </c>
      <c r="V25" s="18" t="str">
        <f t="shared" si="2"/>
        <v>x</v>
      </c>
      <c r="W25" s="18" t="str">
        <f t="shared" si="2"/>
        <v>x</v>
      </c>
      <c r="X25" s="18" t="str">
        <f t="shared" si="2"/>
        <v>x</v>
      </c>
      <c r="Y25" s="18" t="str">
        <f t="shared" si="2"/>
        <v>x</v>
      </c>
      <c r="Z25" s="18" t="str">
        <f t="shared" si="2"/>
        <v/>
      </c>
      <c r="AA25" s="23">
        <f>IF(SUBTOTAL(3,AA26:AA35)&gt;0,SUBTOTAL(3,AA26:AA35)/(SUBTOTAL(3,AA26:AA35)+COUNTBLANK(AA26:AA35)),0)</f>
        <v>0</v>
      </c>
      <c r="AB25" s="18" t="str">
        <f t="shared" si="2"/>
        <v/>
      </c>
      <c r="AC25" s="18" t="str">
        <f t="shared" si="2"/>
        <v/>
      </c>
      <c r="AD25" s="10"/>
      <c r="AE25" s="10"/>
      <c r="AF25" s="9"/>
      <c r="AG25" s="9"/>
      <c r="AH25" s="10"/>
    </row>
    <row r="26" spans="1:34" ht="112.5" outlineLevel="1" x14ac:dyDescent="0.25">
      <c r="A26" s="11" t="s">
        <v>27</v>
      </c>
      <c r="B26" s="11"/>
      <c r="C26" s="11"/>
      <c r="D26" s="20" t="s">
        <v>190</v>
      </c>
      <c r="E26" s="13" t="s">
        <v>340</v>
      </c>
      <c r="F26" s="13" t="s">
        <v>293</v>
      </c>
      <c r="G26" s="11"/>
      <c r="H26" s="11"/>
      <c r="I26" s="11"/>
      <c r="J26" s="11" t="s">
        <v>0</v>
      </c>
      <c r="K26" s="11" t="s">
        <v>0</v>
      </c>
      <c r="L26" s="11"/>
      <c r="M26" s="11" t="s">
        <v>0</v>
      </c>
      <c r="N26" s="11"/>
      <c r="O26" s="11" t="s">
        <v>0</v>
      </c>
      <c r="P26" s="11" t="s">
        <v>0</v>
      </c>
      <c r="Q26" s="11"/>
      <c r="R26" s="11"/>
      <c r="S26" s="11" t="s">
        <v>0</v>
      </c>
      <c r="T26" s="11"/>
      <c r="U26" s="11" t="s">
        <v>0</v>
      </c>
      <c r="V26" s="11" t="s">
        <v>0</v>
      </c>
      <c r="W26" s="11" t="s">
        <v>0</v>
      </c>
      <c r="X26" s="11"/>
      <c r="Y26" s="11"/>
      <c r="Z26" s="11"/>
      <c r="AA26" s="11"/>
      <c r="AB26" s="11"/>
      <c r="AC26" s="11"/>
      <c r="AD26" s="12"/>
      <c r="AE26" s="12"/>
      <c r="AF26" s="11"/>
      <c r="AG26" s="11"/>
      <c r="AH26" s="12"/>
    </row>
    <row r="27" spans="1:34" ht="50" outlineLevel="1" x14ac:dyDescent="0.25">
      <c r="A27" s="11" t="s">
        <v>28</v>
      </c>
      <c r="B27" s="11"/>
      <c r="C27" s="11"/>
      <c r="D27" s="20" t="s">
        <v>195</v>
      </c>
      <c r="E27" s="13" t="s">
        <v>294</v>
      </c>
      <c r="F27" s="13" t="s">
        <v>258</v>
      </c>
      <c r="G27" s="11"/>
      <c r="H27" s="11"/>
      <c r="I27" s="11" t="s">
        <v>0</v>
      </c>
      <c r="J27" s="11"/>
      <c r="K27" s="11"/>
      <c r="L27" s="11"/>
      <c r="M27" s="11" t="s">
        <v>0</v>
      </c>
      <c r="N27" s="11" t="s">
        <v>0</v>
      </c>
      <c r="O27" s="11" t="s">
        <v>0</v>
      </c>
      <c r="P27" s="11"/>
      <c r="Q27" s="11"/>
      <c r="R27" s="11"/>
      <c r="S27" s="11" t="s">
        <v>0</v>
      </c>
      <c r="T27" s="11"/>
      <c r="U27" s="11" t="s">
        <v>0</v>
      </c>
      <c r="V27" s="11" t="s">
        <v>0</v>
      </c>
      <c r="W27" s="11"/>
      <c r="X27" s="11"/>
      <c r="Y27" s="11"/>
      <c r="Z27" s="11"/>
      <c r="AA27" s="11"/>
      <c r="AB27" s="11"/>
      <c r="AC27" s="11"/>
      <c r="AD27" s="12"/>
      <c r="AE27" s="12"/>
      <c r="AF27" s="11"/>
      <c r="AG27" s="11"/>
      <c r="AH27" s="12"/>
    </row>
    <row r="28" spans="1:34" ht="37.5" outlineLevel="1" x14ac:dyDescent="0.25">
      <c r="A28" s="11" t="s">
        <v>29</v>
      </c>
      <c r="B28" s="11"/>
      <c r="C28" s="11"/>
      <c r="D28" s="20" t="s">
        <v>191</v>
      </c>
      <c r="E28" s="13" t="s">
        <v>295</v>
      </c>
      <c r="F28" s="13" t="s">
        <v>296</v>
      </c>
      <c r="G28" s="11"/>
      <c r="H28" s="11"/>
      <c r="I28" s="11" t="s">
        <v>0</v>
      </c>
      <c r="J28" s="11"/>
      <c r="K28" s="11"/>
      <c r="L28" s="11"/>
      <c r="M28" s="11"/>
      <c r="N28" s="11"/>
      <c r="O28" s="11" t="s">
        <v>0</v>
      </c>
      <c r="P28" s="11" t="s">
        <v>0</v>
      </c>
      <c r="Q28" s="11"/>
      <c r="R28" s="11"/>
      <c r="S28" s="11" t="s">
        <v>0</v>
      </c>
      <c r="T28" s="11"/>
      <c r="U28" s="11" t="s">
        <v>0</v>
      </c>
      <c r="V28" s="11"/>
      <c r="W28" s="11"/>
      <c r="X28" s="11"/>
      <c r="Y28" s="11"/>
      <c r="Z28" s="11"/>
      <c r="AA28" s="11"/>
      <c r="AB28" s="11"/>
      <c r="AC28" s="11"/>
      <c r="AD28" s="12"/>
      <c r="AE28" s="12"/>
      <c r="AF28" s="11"/>
      <c r="AG28" s="11"/>
      <c r="AH28" s="12"/>
    </row>
    <row r="29" spans="1:34" ht="50" outlineLevel="1" x14ac:dyDescent="0.25">
      <c r="A29" s="11" t="s">
        <v>30</v>
      </c>
      <c r="B29" s="11"/>
      <c r="C29" s="11"/>
      <c r="D29" s="20" t="s">
        <v>192</v>
      </c>
      <c r="E29" s="13" t="s">
        <v>225</v>
      </c>
      <c r="F29" s="13" t="s">
        <v>297</v>
      </c>
      <c r="G29" s="11"/>
      <c r="H29" s="11" t="s">
        <v>0</v>
      </c>
      <c r="I29" s="11" t="s">
        <v>0</v>
      </c>
      <c r="J29" s="11" t="s">
        <v>0</v>
      </c>
      <c r="K29" s="11"/>
      <c r="L29" s="11"/>
      <c r="M29" s="11"/>
      <c r="N29" s="11"/>
      <c r="O29" s="11" t="s">
        <v>0</v>
      </c>
      <c r="P29" s="11"/>
      <c r="Q29" s="11"/>
      <c r="R29" s="11"/>
      <c r="S29" s="11" t="s">
        <v>0</v>
      </c>
      <c r="T29" s="11"/>
      <c r="U29" s="11"/>
      <c r="V29" s="11"/>
      <c r="W29" s="11" t="s">
        <v>0</v>
      </c>
      <c r="X29" s="11"/>
      <c r="Y29" s="11"/>
      <c r="Z29" s="11"/>
      <c r="AA29" s="11"/>
      <c r="AB29" s="11"/>
      <c r="AC29" s="11"/>
      <c r="AD29" s="12"/>
      <c r="AE29" s="12"/>
      <c r="AF29" s="11"/>
      <c r="AG29" s="11"/>
      <c r="AH29" s="12"/>
    </row>
    <row r="30" spans="1:34" ht="37.5" outlineLevel="1" x14ac:dyDescent="0.25">
      <c r="A30" s="11" t="s">
        <v>31</v>
      </c>
      <c r="B30" s="11"/>
      <c r="C30" s="11"/>
      <c r="D30" s="20" t="s">
        <v>196</v>
      </c>
      <c r="E30" s="13" t="s">
        <v>226</v>
      </c>
      <c r="F30" s="13" t="s">
        <v>259</v>
      </c>
      <c r="G30" s="11"/>
      <c r="H30" s="11" t="s">
        <v>0</v>
      </c>
      <c r="I30" s="11" t="s">
        <v>0</v>
      </c>
      <c r="J30" s="11" t="s">
        <v>0</v>
      </c>
      <c r="K30" s="11"/>
      <c r="L30" s="11"/>
      <c r="M30" s="11"/>
      <c r="N30" s="11" t="s">
        <v>0</v>
      </c>
      <c r="O30" s="11"/>
      <c r="P30" s="11"/>
      <c r="Q30" s="11"/>
      <c r="R30" s="11"/>
      <c r="S30" s="11" t="s">
        <v>0</v>
      </c>
      <c r="T30" s="11"/>
      <c r="U30" s="11" t="s">
        <v>0</v>
      </c>
      <c r="V30" s="11" t="s">
        <v>0</v>
      </c>
      <c r="W30" s="11"/>
      <c r="X30" s="11"/>
      <c r="Y30" s="11"/>
      <c r="Z30" s="11"/>
      <c r="AA30" s="11"/>
      <c r="AB30" s="11"/>
      <c r="AC30" s="11"/>
      <c r="AD30" s="12"/>
      <c r="AE30" s="12"/>
      <c r="AF30" s="11"/>
      <c r="AG30" s="11"/>
      <c r="AH30" s="12"/>
    </row>
    <row r="31" spans="1:34" ht="37.5" outlineLevel="1" x14ac:dyDescent="0.25">
      <c r="A31" s="11" t="s">
        <v>32</v>
      </c>
      <c r="B31" s="11"/>
      <c r="C31" s="11"/>
      <c r="D31" s="20" t="s">
        <v>193</v>
      </c>
      <c r="E31" s="13" t="s">
        <v>227</v>
      </c>
      <c r="F31" s="13" t="s">
        <v>260</v>
      </c>
      <c r="G31" s="11"/>
      <c r="H31" s="11"/>
      <c r="I31" s="11" t="s">
        <v>0</v>
      </c>
      <c r="J31" s="11"/>
      <c r="K31" s="11"/>
      <c r="L31" s="11"/>
      <c r="M31" s="11"/>
      <c r="N31" s="11" t="s">
        <v>0</v>
      </c>
      <c r="O31" s="11" t="s">
        <v>0</v>
      </c>
      <c r="P31" s="11" t="s">
        <v>0</v>
      </c>
      <c r="Q31" s="11"/>
      <c r="R31" s="11" t="s">
        <v>0</v>
      </c>
      <c r="S31" s="11"/>
      <c r="T31" s="11"/>
      <c r="U31" s="11"/>
      <c r="V31" s="11"/>
      <c r="W31" s="11"/>
      <c r="X31" s="11"/>
      <c r="Y31" s="11"/>
      <c r="Z31" s="11"/>
      <c r="AA31" s="11"/>
      <c r="AB31" s="11"/>
      <c r="AC31" s="11"/>
      <c r="AD31" s="12"/>
      <c r="AE31" s="12"/>
      <c r="AF31" s="11"/>
      <c r="AG31" s="11"/>
      <c r="AH31" s="12"/>
    </row>
    <row r="32" spans="1:34" ht="37.5" outlineLevel="1" x14ac:dyDescent="0.25">
      <c r="A32" s="11" t="s">
        <v>33</v>
      </c>
      <c r="B32" s="11"/>
      <c r="C32" s="11"/>
      <c r="D32" s="20" t="s">
        <v>194</v>
      </c>
      <c r="E32" s="13" t="s">
        <v>272</v>
      </c>
      <c r="F32" s="13" t="s">
        <v>135</v>
      </c>
      <c r="G32" s="11" t="s">
        <v>0</v>
      </c>
      <c r="H32" s="11"/>
      <c r="I32" s="11"/>
      <c r="J32" s="11" t="s">
        <v>0</v>
      </c>
      <c r="K32" s="11" t="s">
        <v>0</v>
      </c>
      <c r="L32" s="11"/>
      <c r="M32" s="11"/>
      <c r="N32" s="11"/>
      <c r="O32" s="11" t="s">
        <v>0</v>
      </c>
      <c r="P32" s="11"/>
      <c r="Q32" s="11"/>
      <c r="R32" s="11"/>
      <c r="S32" s="11" t="s">
        <v>0</v>
      </c>
      <c r="T32" s="11"/>
      <c r="U32" s="11" t="s">
        <v>0</v>
      </c>
      <c r="V32" s="11"/>
      <c r="W32" s="11" t="s">
        <v>0</v>
      </c>
      <c r="X32" s="11"/>
      <c r="Y32" s="11"/>
      <c r="Z32" s="11"/>
      <c r="AA32" s="11"/>
      <c r="AB32" s="11"/>
      <c r="AC32" s="11"/>
      <c r="AD32" s="12"/>
      <c r="AE32" s="12"/>
      <c r="AF32" s="11"/>
      <c r="AG32" s="11"/>
      <c r="AH32" s="12"/>
    </row>
    <row r="33" spans="1:34" ht="100" outlineLevel="1" x14ac:dyDescent="0.25">
      <c r="A33" s="11" t="s">
        <v>74</v>
      </c>
      <c r="B33" s="11"/>
      <c r="C33" s="11"/>
      <c r="D33" s="20" t="s">
        <v>199</v>
      </c>
      <c r="E33" s="13" t="s">
        <v>341</v>
      </c>
      <c r="F33" s="13" t="s">
        <v>112</v>
      </c>
      <c r="G33" s="11" t="s">
        <v>0</v>
      </c>
      <c r="H33" s="11" t="s">
        <v>0</v>
      </c>
      <c r="I33" s="11" t="s">
        <v>0</v>
      </c>
      <c r="J33" s="11" t="s">
        <v>0</v>
      </c>
      <c r="K33" s="11" t="s">
        <v>0</v>
      </c>
      <c r="L33" s="11" t="s">
        <v>0</v>
      </c>
      <c r="M33" s="11" t="s">
        <v>0</v>
      </c>
      <c r="N33" s="11" t="s">
        <v>0</v>
      </c>
      <c r="O33" s="11" t="s">
        <v>0</v>
      </c>
      <c r="P33" s="11" t="s">
        <v>0</v>
      </c>
      <c r="Q33" s="11"/>
      <c r="R33" s="11" t="s">
        <v>0</v>
      </c>
      <c r="S33" s="11" t="s">
        <v>0</v>
      </c>
      <c r="T33" s="11"/>
      <c r="U33" s="11" t="s">
        <v>0</v>
      </c>
      <c r="V33" s="11" t="s">
        <v>0</v>
      </c>
      <c r="W33" s="11" t="s">
        <v>0</v>
      </c>
      <c r="X33" s="11"/>
      <c r="Y33" s="11"/>
      <c r="Z33" s="11"/>
      <c r="AA33" s="11"/>
      <c r="AB33" s="11"/>
      <c r="AC33" s="11"/>
      <c r="AD33" s="12"/>
      <c r="AE33" s="12"/>
      <c r="AF33" s="11"/>
      <c r="AG33" s="11"/>
      <c r="AH33" s="12"/>
    </row>
    <row r="34" spans="1:34" ht="25" outlineLevel="1" x14ac:dyDescent="0.25">
      <c r="A34" s="11" t="s">
        <v>84</v>
      </c>
      <c r="B34" s="11"/>
      <c r="C34" s="11"/>
      <c r="D34" s="20" t="s">
        <v>273</v>
      </c>
      <c r="E34" s="13" t="s">
        <v>356</v>
      </c>
      <c r="F34" s="13" t="s">
        <v>261</v>
      </c>
      <c r="G34" s="11"/>
      <c r="H34" s="11"/>
      <c r="I34" s="11"/>
      <c r="J34" s="11"/>
      <c r="K34" s="11"/>
      <c r="L34" s="11"/>
      <c r="M34" s="11"/>
      <c r="N34" s="11"/>
      <c r="O34" s="11"/>
      <c r="P34" s="11"/>
      <c r="Q34" s="11"/>
      <c r="R34" s="11"/>
      <c r="S34" s="11"/>
      <c r="T34" s="11"/>
      <c r="U34" s="11"/>
      <c r="V34" s="11"/>
      <c r="W34" s="11"/>
      <c r="X34" s="11"/>
      <c r="Y34" s="11"/>
      <c r="Z34" s="11"/>
      <c r="AA34" s="11"/>
      <c r="AB34" s="11"/>
      <c r="AC34" s="11"/>
      <c r="AD34" s="12"/>
      <c r="AE34" s="12"/>
      <c r="AF34" s="11"/>
      <c r="AG34" s="11"/>
      <c r="AH34" s="12"/>
    </row>
    <row r="35" spans="1:34" ht="87.5" outlineLevel="1" x14ac:dyDescent="0.25">
      <c r="A35" s="11" t="s">
        <v>298</v>
      </c>
      <c r="B35" s="11"/>
      <c r="C35" s="11"/>
      <c r="D35" s="20" t="s">
        <v>125</v>
      </c>
      <c r="E35" s="13" t="s">
        <v>342</v>
      </c>
      <c r="F35" s="13" t="s">
        <v>299</v>
      </c>
      <c r="G35" s="11"/>
      <c r="H35" s="11"/>
      <c r="I35" s="11"/>
      <c r="J35" s="11" t="s">
        <v>0</v>
      </c>
      <c r="K35" s="11" t="s">
        <v>0</v>
      </c>
      <c r="L35" s="11" t="s">
        <v>0</v>
      </c>
      <c r="M35" s="11" t="s">
        <v>0</v>
      </c>
      <c r="N35" s="11"/>
      <c r="O35" s="11"/>
      <c r="P35" s="11"/>
      <c r="Q35" s="11"/>
      <c r="R35" s="11"/>
      <c r="S35" s="11" t="s">
        <v>0</v>
      </c>
      <c r="T35" s="11"/>
      <c r="U35" s="11" t="s">
        <v>0</v>
      </c>
      <c r="V35" s="11"/>
      <c r="W35" s="11"/>
      <c r="X35" s="11" t="s">
        <v>0</v>
      </c>
      <c r="Y35" s="11" t="s">
        <v>0</v>
      </c>
      <c r="Z35" s="11"/>
      <c r="AA35" s="11"/>
      <c r="AB35" s="11"/>
      <c r="AC35" s="11"/>
      <c r="AD35" s="12"/>
      <c r="AE35" s="12"/>
      <c r="AF35" s="11"/>
      <c r="AG35" s="11"/>
      <c r="AH35" s="12"/>
    </row>
    <row r="36" spans="1:34" ht="13" x14ac:dyDescent="0.3">
      <c r="A36" s="9" t="s">
        <v>4</v>
      </c>
      <c r="B36" s="10"/>
      <c r="C36" s="9"/>
      <c r="D36" s="19" t="s">
        <v>126</v>
      </c>
      <c r="E36" s="14"/>
      <c r="F36" s="10"/>
      <c r="G36" s="18" t="str">
        <f>IF(SUBTOTAL(3,G37:G48)&gt;0,"x","")</f>
        <v>x</v>
      </c>
      <c r="H36" s="18" t="str">
        <f t="shared" ref="H36:AC36" si="3">IF(SUBTOTAL(3,H37:H48)&gt;0,"x","")</f>
        <v>x</v>
      </c>
      <c r="I36" s="18" t="str">
        <f t="shared" si="3"/>
        <v>x</v>
      </c>
      <c r="J36" s="18" t="str">
        <f t="shared" si="3"/>
        <v>x</v>
      </c>
      <c r="K36" s="18" t="str">
        <f t="shared" si="3"/>
        <v>x</v>
      </c>
      <c r="L36" s="18" t="str">
        <f t="shared" si="3"/>
        <v>x</v>
      </c>
      <c r="M36" s="18" t="str">
        <f t="shared" si="3"/>
        <v>x</v>
      </c>
      <c r="N36" s="18" t="str">
        <f t="shared" si="3"/>
        <v>x</v>
      </c>
      <c r="O36" s="18" t="str">
        <f t="shared" si="3"/>
        <v>x</v>
      </c>
      <c r="P36" s="18" t="str">
        <f t="shared" si="3"/>
        <v/>
      </c>
      <c r="Q36" s="18" t="str">
        <f t="shared" si="3"/>
        <v/>
      </c>
      <c r="R36" s="18" t="str">
        <f t="shared" si="3"/>
        <v>x</v>
      </c>
      <c r="S36" s="18" t="str">
        <f t="shared" si="3"/>
        <v>x</v>
      </c>
      <c r="T36" s="18"/>
      <c r="U36" s="18" t="str">
        <f t="shared" si="3"/>
        <v>x</v>
      </c>
      <c r="V36" s="18" t="str">
        <f t="shared" si="3"/>
        <v>x</v>
      </c>
      <c r="W36" s="18" t="str">
        <f t="shared" si="3"/>
        <v>x</v>
      </c>
      <c r="X36" s="18" t="str">
        <f t="shared" si="3"/>
        <v/>
      </c>
      <c r="Y36" s="18" t="str">
        <f t="shared" si="3"/>
        <v>x</v>
      </c>
      <c r="Z36" s="18" t="str">
        <f t="shared" si="3"/>
        <v>x</v>
      </c>
      <c r="AA36" s="23">
        <f>IF(SUBTOTAL(3,AA37:AA48)&gt;0,SUBTOTAL(3,AA37:AA48)/(SUBTOTAL(3,AA37:AA48)+COUNTBLANK(AA37:AA48)),0)</f>
        <v>0</v>
      </c>
      <c r="AB36" s="18" t="str">
        <f t="shared" si="3"/>
        <v/>
      </c>
      <c r="AC36" s="18" t="str">
        <f t="shared" si="3"/>
        <v/>
      </c>
      <c r="AD36" s="10"/>
      <c r="AE36" s="10"/>
      <c r="AF36" s="9"/>
      <c r="AG36" s="9"/>
      <c r="AH36" s="10"/>
    </row>
    <row r="37" spans="1:34" ht="127" outlineLevel="1" x14ac:dyDescent="0.25">
      <c r="A37" s="11" t="s">
        <v>34</v>
      </c>
      <c r="B37" s="11"/>
      <c r="C37" s="11"/>
      <c r="D37" s="20" t="s">
        <v>228</v>
      </c>
      <c r="E37" s="13" t="s">
        <v>361</v>
      </c>
      <c r="F37" s="13" t="s">
        <v>300</v>
      </c>
      <c r="G37" s="11" t="s">
        <v>0</v>
      </c>
      <c r="H37" s="11" t="s">
        <v>0</v>
      </c>
      <c r="I37" s="11" t="s">
        <v>0</v>
      </c>
      <c r="J37" s="11" t="s">
        <v>0</v>
      </c>
      <c r="K37" s="11"/>
      <c r="L37" s="11"/>
      <c r="M37" s="11" t="s">
        <v>0</v>
      </c>
      <c r="N37" s="11"/>
      <c r="O37" s="11"/>
      <c r="P37" s="11"/>
      <c r="Q37" s="11"/>
      <c r="R37" s="11" t="s">
        <v>0</v>
      </c>
      <c r="S37" s="11" t="s">
        <v>0</v>
      </c>
      <c r="T37" s="11"/>
      <c r="U37" s="11" t="s">
        <v>0</v>
      </c>
      <c r="V37" s="11" t="s">
        <v>0</v>
      </c>
      <c r="W37" s="11"/>
      <c r="X37" s="11"/>
      <c r="Y37" s="11"/>
      <c r="Z37" s="11"/>
      <c r="AA37" s="11"/>
      <c r="AB37" s="11"/>
      <c r="AC37" s="11"/>
      <c r="AD37" s="12"/>
      <c r="AE37" s="12"/>
      <c r="AF37" s="11"/>
      <c r="AG37" s="11"/>
      <c r="AH37" s="12"/>
    </row>
    <row r="38" spans="1:34" ht="25" outlineLevel="1" x14ac:dyDescent="0.25">
      <c r="A38" s="11" t="s">
        <v>35</v>
      </c>
      <c r="B38" s="11"/>
      <c r="C38" s="11"/>
      <c r="D38" s="20" t="s">
        <v>162</v>
      </c>
      <c r="E38" s="13" t="s">
        <v>165</v>
      </c>
      <c r="F38" s="13" t="s">
        <v>301</v>
      </c>
      <c r="G38" s="11"/>
      <c r="H38" s="11"/>
      <c r="I38" s="11" t="s">
        <v>0</v>
      </c>
      <c r="J38" s="11"/>
      <c r="K38" s="11"/>
      <c r="L38" s="11"/>
      <c r="M38" s="11"/>
      <c r="N38" s="11"/>
      <c r="O38" s="11"/>
      <c r="P38" s="11"/>
      <c r="Q38" s="11"/>
      <c r="R38" s="11"/>
      <c r="S38" s="11" t="s">
        <v>0</v>
      </c>
      <c r="T38" s="11"/>
      <c r="U38" s="11" t="s">
        <v>0</v>
      </c>
      <c r="V38" s="11"/>
      <c r="W38" s="11"/>
      <c r="X38" s="11"/>
      <c r="Y38" s="11"/>
      <c r="Z38" s="11"/>
      <c r="AA38" s="11"/>
      <c r="AB38" s="11"/>
      <c r="AC38" s="11"/>
      <c r="AD38" s="12"/>
      <c r="AE38" s="12"/>
      <c r="AF38" s="11"/>
      <c r="AG38" s="11"/>
      <c r="AH38" s="12"/>
    </row>
    <row r="39" spans="1:34" ht="25" outlineLevel="1" x14ac:dyDescent="0.25">
      <c r="A39" s="11" t="s">
        <v>36</v>
      </c>
      <c r="B39" s="11"/>
      <c r="C39" s="11"/>
      <c r="D39" s="20" t="s">
        <v>136</v>
      </c>
      <c r="E39" s="13" t="s">
        <v>229</v>
      </c>
      <c r="F39" s="13" t="s">
        <v>262</v>
      </c>
      <c r="G39" s="11"/>
      <c r="H39" s="11"/>
      <c r="I39" s="11" t="s">
        <v>0</v>
      </c>
      <c r="J39" s="11"/>
      <c r="K39" s="11"/>
      <c r="L39" s="11"/>
      <c r="M39" s="11"/>
      <c r="N39" s="11"/>
      <c r="O39" s="11"/>
      <c r="P39" s="11"/>
      <c r="Q39" s="11"/>
      <c r="R39" s="11"/>
      <c r="S39" s="11" t="s">
        <v>0</v>
      </c>
      <c r="T39" s="11"/>
      <c r="U39" s="11" t="s">
        <v>0</v>
      </c>
      <c r="V39" s="11"/>
      <c r="W39" s="11"/>
      <c r="X39" s="11"/>
      <c r="Y39" s="11"/>
      <c r="Z39" s="11"/>
      <c r="AA39" s="11"/>
      <c r="AB39" s="11"/>
      <c r="AC39" s="11"/>
      <c r="AD39" s="12"/>
      <c r="AE39" s="12"/>
      <c r="AF39" s="11"/>
      <c r="AG39" s="11"/>
      <c r="AH39" s="12"/>
    </row>
    <row r="40" spans="1:34" ht="37.5" outlineLevel="1" x14ac:dyDescent="0.25">
      <c r="A40" s="11" t="s">
        <v>37</v>
      </c>
      <c r="B40" s="11"/>
      <c r="C40" s="11"/>
      <c r="D40" s="20" t="s">
        <v>169</v>
      </c>
      <c r="E40" s="13" t="s">
        <v>231</v>
      </c>
      <c r="F40" s="13" t="s">
        <v>262</v>
      </c>
      <c r="G40" s="11" t="s">
        <v>0</v>
      </c>
      <c r="H40" s="11"/>
      <c r="I40" s="11" t="s">
        <v>0</v>
      </c>
      <c r="J40" s="11" t="s">
        <v>0</v>
      </c>
      <c r="K40" s="11"/>
      <c r="L40" s="11"/>
      <c r="M40" s="11" t="s">
        <v>0</v>
      </c>
      <c r="N40" s="11"/>
      <c r="O40" s="11" t="s">
        <v>0</v>
      </c>
      <c r="P40" s="11"/>
      <c r="Q40" s="11"/>
      <c r="R40" s="11"/>
      <c r="S40" s="11" t="s">
        <v>0</v>
      </c>
      <c r="T40" s="11"/>
      <c r="U40" s="11" t="s">
        <v>0</v>
      </c>
      <c r="V40" s="11"/>
      <c r="W40" s="11"/>
      <c r="X40" s="11"/>
      <c r="Y40" s="11"/>
      <c r="Z40" s="11"/>
      <c r="AA40" s="11"/>
      <c r="AB40" s="11"/>
      <c r="AC40" s="11"/>
      <c r="AD40" s="12"/>
      <c r="AE40" s="12"/>
      <c r="AF40" s="11"/>
      <c r="AG40" s="11"/>
      <c r="AH40" s="12"/>
    </row>
    <row r="41" spans="1:34" ht="25" outlineLevel="1" x14ac:dyDescent="0.25">
      <c r="A41" s="11" t="s">
        <v>38</v>
      </c>
      <c r="B41" s="11"/>
      <c r="C41" s="11"/>
      <c r="D41" s="20" t="s">
        <v>137</v>
      </c>
      <c r="E41" s="13" t="s">
        <v>230</v>
      </c>
      <c r="F41" s="13" t="s">
        <v>302</v>
      </c>
      <c r="G41" s="11"/>
      <c r="H41" s="11"/>
      <c r="I41" s="11" t="s">
        <v>0</v>
      </c>
      <c r="J41" s="11"/>
      <c r="K41" s="11"/>
      <c r="L41" s="11"/>
      <c r="M41" s="11"/>
      <c r="N41" s="11"/>
      <c r="O41" s="11"/>
      <c r="P41" s="11"/>
      <c r="Q41" s="11"/>
      <c r="R41" s="11"/>
      <c r="S41" s="11" t="s">
        <v>0</v>
      </c>
      <c r="T41" s="11"/>
      <c r="U41" s="11" t="s">
        <v>0</v>
      </c>
      <c r="V41" s="11"/>
      <c r="W41" s="11"/>
      <c r="X41" s="11"/>
      <c r="Y41" s="11"/>
      <c r="Z41" s="11"/>
      <c r="AA41" s="11"/>
      <c r="AB41" s="11"/>
      <c r="AC41" s="11"/>
      <c r="AD41" s="12"/>
      <c r="AE41" s="12"/>
      <c r="AF41" s="11"/>
      <c r="AG41" s="11"/>
      <c r="AH41" s="12"/>
    </row>
    <row r="42" spans="1:34" ht="25" outlineLevel="1" x14ac:dyDescent="0.25">
      <c r="A42" s="11" t="s">
        <v>39</v>
      </c>
      <c r="B42" s="11"/>
      <c r="C42" s="11"/>
      <c r="D42" s="20" t="s">
        <v>138</v>
      </c>
      <c r="E42" s="13" t="s">
        <v>303</v>
      </c>
      <c r="F42" s="13" t="s">
        <v>263</v>
      </c>
      <c r="G42" s="11"/>
      <c r="H42" s="11"/>
      <c r="I42" s="11" t="s">
        <v>0</v>
      </c>
      <c r="J42" s="11"/>
      <c r="K42" s="11"/>
      <c r="L42" s="11"/>
      <c r="M42" s="11"/>
      <c r="N42" s="11"/>
      <c r="O42" s="11"/>
      <c r="P42" s="11"/>
      <c r="Q42" s="11"/>
      <c r="R42" s="11"/>
      <c r="S42" s="11" t="s">
        <v>0</v>
      </c>
      <c r="T42" s="11"/>
      <c r="U42" s="11" t="s">
        <v>0</v>
      </c>
      <c r="V42" s="11"/>
      <c r="W42" s="11"/>
      <c r="X42" s="11"/>
      <c r="Y42" s="11"/>
      <c r="Z42" s="11"/>
      <c r="AA42" s="11"/>
      <c r="AB42" s="11"/>
      <c r="AC42" s="11"/>
      <c r="AD42" s="12"/>
      <c r="AE42" s="12"/>
      <c r="AF42" s="11"/>
      <c r="AG42" s="11"/>
      <c r="AH42" s="12"/>
    </row>
    <row r="43" spans="1:34" ht="37.5" outlineLevel="1" x14ac:dyDescent="0.25">
      <c r="A43" s="11" t="s">
        <v>40</v>
      </c>
      <c r="B43" s="11"/>
      <c r="C43" s="11"/>
      <c r="D43" s="20" t="s">
        <v>170</v>
      </c>
      <c r="E43" s="13" t="s">
        <v>233</v>
      </c>
      <c r="F43" s="13" t="s">
        <v>263</v>
      </c>
      <c r="G43" s="11" t="s">
        <v>0</v>
      </c>
      <c r="H43" s="11"/>
      <c r="I43" s="11" t="s">
        <v>0</v>
      </c>
      <c r="J43" s="11" t="s">
        <v>0</v>
      </c>
      <c r="K43" s="11"/>
      <c r="L43" s="11"/>
      <c r="M43" s="11" t="s">
        <v>0</v>
      </c>
      <c r="N43" s="11"/>
      <c r="O43" s="11" t="s">
        <v>0</v>
      </c>
      <c r="P43" s="11"/>
      <c r="Q43" s="11"/>
      <c r="R43" s="11"/>
      <c r="S43" s="11" t="s">
        <v>0</v>
      </c>
      <c r="T43" s="11"/>
      <c r="U43" s="11" t="s">
        <v>0</v>
      </c>
      <c r="V43" s="11"/>
      <c r="W43" s="11"/>
      <c r="X43" s="11"/>
      <c r="Y43" s="11"/>
      <c r="Z43" s="11"/>
      <c r="AA43" s="11"/>
      <c r="AB43" s="11"/>
      <c r="AC43" s="11"/>
      <c r="AD43" s="12"/>
      <c r="AE43" s="12"/>
      <c r="AF43" s="11"/>
      <c r="AG43" s="11"/>
      <c r="AH43" s="12"/>
    </row>
    <row r="44" spans="1:34" ht="25" outlineLevel="1" x14ac:dyDescent="0.25">
      <c r="A44" s="11" t="s">
        <v>41</v>
      </c>
      <c r="B44" s="11"/>
      <c r="C44" s="11"/>
      <c r="D44" s="20" t="s">
        <v>139</v>
      </c>
      <c r="E44" s="13" t="s">
        <v>265</v>
      </c>
      <c r="F44" s="13" t="s">
        <v>141</v>
      </c>
      <c r="G44" s="11"/>
      <c r="H44" s="11"/>
      <c r="I44" s="11" t="s">
        <v>0</v>
      </c>
      <c r="J44" s="11"/>
      <c r="K44" s="11"/>
      <c r="L44" s="11"/>
      <c r="M44" s="11"/>
      <c r="N44" s="11"/>
      <c r="O44" s="11"/>
      <c r="P44" s="11"/>
      <c r="Q44" s="11"/>
      <c r="R44" s="11"/>
      <c r="S44" s="11" t="s">
        <v>0</v>
      </c>
      <c r="T44" s="11"/>
      <c r="U44" s="11" t="s">
        <v>0</v>
      </c>
      <c r="V44" s="11"/>
      <c r="W44" s="11"/>
      <c r="X44" s="11"/>
      <c r="Y44" s="11"/>
      <c r="Z44" s="11"/>
      <c r="AA44" s="11"/>
      <c r="AB44" s="11"/>
      <c r="AC44" s="11"/>
      <c r="AD44" s="12"/>
      <c r="AE44" s="12"/>
      <c r="AF44" s="11"/>
      <c r="AG44" s="11"/>
      <c r="AH44" s="12"/>
    </row>
    <row r="45" spans="1:34" ht="25" outlineLevel="1" x14ac:dyDescent="0.25">
      <c r="A45" s="11" t="s">
        <v>42</v>
      </c>
      <c r="B45" s="11"/>
      <c r="C45" s="11"/>
      <c r="D45" s="20" t="s">
        <v>140</v>
      </c>
      <c r="E45" s="13" t="s">
        <v>304</v>
      </c>
      <c r="F45" s="13" t="s">
        <v>264</v>
      </c>
      <c r="G45" s="11"/>
      <c r="H45" s="11"/>
      <c r="I45" s="11" t="s">
        <v>0</v>
      </c>
      <c r="J45" s="11"/>
      <c r="K45" s="11"/>
      <c r="L45" s="11"/>
      <c r="M45" s="11"/>
      <c r="N45" s="11"/>
      <c r="O45" s="11"/>
      <c r="P45" s="11"/>
      <c r="Q45" s="11"/>
      <c r="R45" s="11"/>
      <c r="S45" s="11" t="s">
        <v>0</v>
      </c>
      <c r="T45" s="11"/>
      <c r="U45" s="11" t="s">
        <v>0</v>
      </c>
      <c r="V45" s="11"/>
      <c r="W45" s="11"/>
      <c r="X45" s="11"/>
      <c r="Y45" s="11"/>
      <c r="Z45" s="11"/>
      <c r="AA45" s="11"/>
      <c r="AB45" s="11"/>
      <c r="AC45" s="11"/>
      <c r="AD45" s="12"/>
      <c r="AE45" s="12"/>
      <c r="AF45" s="11"/>
      <c r="AG45" s="11"/>
      <c r="AH45" s="12"/>
    </row>
    <row r="46" spans="1:34" ht="37.5" outlineLevel="1" x14ac:dyDescent="0.25">
      <c r="A46" s="11" t="s">
        <v>43</v>
      </c>
      <c r="B46" s="11"/>
      <c r="C46" s="11"/>
      <c r="D46" s="20" t="s">
        <v>197</v>
      </c>
      <c r="E46" s="13" t="s">
        <v>305</v>
      </c>
      <c r="F46" s="13" t="s">
        <v>264</v>
      </c>
      <c r="G46" s="11" t="s">
        <v>0</v>
      </c>
      <c r="H46" s="11"/>
      <c r="I46" s="11" t="s">
        <v>0</v>
      </c>
      <c r="J46" s="11" t="s">
        <v>0</v>
      </c>
      <c r="K46" s="11"/>
      <c r="L46" s="11"/>
      <c r="M46" s="11" t="s">
        <v>0</v>
      </c>
      <c r="N46" s="11"/>
      <c r="O46" s="11" t="s">
        <v>0</v>
      </c>
      <c r="P46" s="11"/>
      <c r="Q46" s="11"/>
      <c r="R46" s="11"/>
      <c r="S46" s="11" t="s">
        <v>0</v>
      </c>
      <c r="T46" s="11"/>
      <c r="U46" s="11" t="s">
        <v>0</v>
      </c>
      <c r="V46" s="11"/>
      <c r="W46" s="11"/>
      <c r="X46" s="11"/>
      <c r="Y46" s="11"/>
      <c r="Z46" s="11"/>
      <c r="AA46" s="11"/>
      <c r="AB46" s="11"/>
      <c r="AC46" s="11"/>
      <c r="AD46" s="12"/>
      <c r="AE46" s="12"/>
      <c r="AF46" s="11"/>
      <c r="AG46" s="11"/>
      <c r="AH46" s="12"/>
    </row>
    <row r="47" spans="1:34" outlineLevel="1" x14ac:dyDescent="0.25">
      <c r="A47" s="11" t="s">
        <v>44</v>
      </c>
      <c r="B47" s="11"/>
      <c r="C47" s="11"/>
      <c r="D47" s="20" t="s">
        <v>198</v>
      </c>
      <c r="E47" s="13" t="s">
        <v>232</v>
      </c>
      <c r="F47" s="13" t="s">
        <v>120</v>
      </c>
      <c r="G47" s="11"/>
      <c r="H47" s="11"/>
      <c r="I47" s="11" t="s">
        <v>0</v>
      </c>
      <c r="J47" s="11"/>
      <c r="K47" s="11"/>
      <c r="L47" s="11"/>
      <c r="M47" s="11"/>
      <c r="N47" s="11"/>
      <c r="O47" s="11"/>
      <c r="P47" s="11"/>
      <c r="Q47" s="11"/>
      <c r="R47" s="11" t="s">
        <v>0</v>
      </c>
      <c r="S47" s="11" t="s">
        <v>0</v>
      </c>
      <c r="T47" s="11"/>
      <c r="U47" s="11" t="s">
        <v>0</v>
      </c>
      <c r="V47" s="11"/>
      <c r="W47" s="11" t="s">
        <v>0</v>
      </c>
      <c r="X47" s="11"/>
      <c r="Y47" s="11"/>
      <c r="Z47" s="11"/>
      <c r="AA47" s="11"/>
      <c r="AB47" s="11"/>
      <c r="AC47" s="11"/>
      <c r="AD47" s="12"/>
      <c r="AE47" s="12"/>
      <c r="AF47" s="11"/>
      <c r="AG47" s="11"/>
      <c r="AH47" s="12"/>
    </row>
    <row r="48" spans="1:34" ht="37.5" outlineLevel="1" x14ac:dyDescent="0.25">
      <c r="A48" s="11" t="s">
        <v>73</v>
      </c>
      <c r="B48" s="11"/>
      <c r="C48" s="11"/>
      <c r="D48" s="20" t="s">
        <v>200</v>
      </c>
      <c r="E48" s="13" t="s">
        <v>306</v>
      </c>
      <c r="F48" s="13" t="s">
        <v>112</v>
      </c>
      <c r="G48" s="11" t="s">
        <v>0</v>
      </c>
      <c r="H48" s="11" t="s">
        <v>0</v>
      </c>
      <c r="I48" s="11" t="s">
        <v>0</v>
      </c>
      <c r="J48" s="11" t="s">
        <v>0</v>
      </c>
      <c r="K48" s="11" t="s">
        <v>0</v>
      </c>
      <c r="L48" s="11" t="s">
        <v>0</v>
      </c>
      <c r="M48" s="11" t="s">
        <v>0</v>
      </c>
      <c r="N48" s="11" t="s">
        <v>0</v>
      </c>
      <c r="O48" s="11"/>
      <c r="P48" s="11"/>
      <c r="Q48" s="11"/>
      <c r="R48" s="11" t="s">
        <v>0</v>
      </c>
      <c r="S48" s="11" t="s">
        <v>0</v>
      </c>
      <c r="T48" s="11"/>
      <c r="U48" s="11" t="s">
        <v>0</v>
      </c>
      <c r="V48" s="11" t="s">
        <v>0</v>
      </c>
      <c r="W48" s="11" t="s">
        <v>0</v>
      </c>
      <c r="X48" s="11"/>
      <c r="Y48" s="11" t="s">
        <v>0</v>
      </c>
      <c r="Z48" s="11" t="s">
        <v>0</v>
      </c>
      <c r="AA48" s="11"/>
      <c r="AB48" s="11"/>
      <c r="AC48" s="11"/>
      <c r="AD48" s="12"/>
      <c r="AE48" s="12"/>
      <c r="AF48" s="11"/>
      <c r="AG48" s="11"/>
      <c r="AH48" s="12"/>
    </row>
    <row r="49" spans="1:34" ht="13" x14ac:dyDescent="0.3">
      <c r="A49" s="9" t="s">
        <v>5</v>
      </c>
      <c r="B49" s="10"/>
      <c r="C49" s="9"/>
      <c r="D49" s="14" t="s">
        <v>17</v>
      </c>
      <c r="E49" s="14"/>
      <c r="F49" s="10"/>
      <c r="G49" s="18" t="str">
        <f t="shared" ref="G49:S49" si="4">IF(SUBTOTAL(3,G50:G53)&gt;0,"x","")</f>
        <v>x</v>
      </c>
      <c r="H49" s="18" t="str">
        <f t="shared" si="4"/>
        <v>x</v>
      </c>
      <c r="I49" s="18" t="str">
        <f t="shared" si="4"/>
        <v>x</v>
      </c>
      <c r="J49" s="18" t="str">
        <f t="shared" si="4"/>
        <v>x</v>
      </c>
      <c r="K49" s="18" t="str">
        <f t="shared" si="4"/>
        <v>x</v>
      </c>
      <c r="L49" s="18" t="str">
        <f t="shared" si="4"/>
        <v/>
      </c>
      <c r="M49" s="18" t="str">
        <f t="shared" si="4"/>
        <v>x</v>
      </c>
      <c r="N49" s="18" t="str">
        <f t="shared" si="4"/>
        <v>x</v>
      </c>
      <c r="O49" s="18" t="str">
        <f t="shared" si="4"/>
        <v>x</v>
      </c>
      <c r="P49" s="18" t="str">
        <f t="shared" si="4"/>
        <v>x</v>
      </c>
      <c r="Q49" s="18" t="str">
        <f t="shared" si="4"/>
        <v/>
      </c>
      <c r="R49" s="18" t="str">
        <f t="shared" si="4"/>
        <v>x</v>
      </c>
      <c r="S49" s="18" t="str">
        <f t="shared" si="4"/>
        <v>x</v>
      </c>
      <c r="T49" s="18"/>
      <c r="U49" s="18" t="str">
        <f t="shared" ref="U49:Z49" si="5">IF(SUBTOTAL(3,U50:U53)&gt;0,"x","")</f>
        <v>x</v>
      </c>
      <c r="V49" s="18" t="str">
        <f t="shared" si="5"/>
        <v>x</v>
      </c>
      <c r="W49" s="18" t="str">
        <f t="shared" si="5"/>
        <v>x</v>
      </c>
      <c r="X49" s="18" t="str">
        <f t="shared" si="5"/>
        <v/>
      </c>
      <c r="Y49" s="18" t="str">
        <f t="shared" si="5"/>
        <v/>
      </c>
      <c r="Z49" s="18" t="str">
        <f t="shared" si="5"/>
        <v/>
      </c>
      <c r="AA49" s="23">
        <f>IF(SUBTOTAL(3,AA50:AA53)&gt;0,SUBTOTAL(3,AA50:AA53)/(SUBTOTAL(3,AA50:AA53)+COUNTBLANK(AA50:AA53)),0)</f>
        <v>0</v>
      </c>
      <c r="AB49" s="18" t="str">
        <f>IF(SUBTOTAL(3,AB50:AB53)&gt;0,"x","")</f>
        <v/>
      </c>
      <c r="AC49" s="18" t="str">
        <f>IF(SUBTOTAL(3,AC50:AC53)&gt;0,"x","")</f>
        <v/>
      </c>
      <c r="AD49" s="10"/>
      <c r="AE49" s="10"/>
      <c r="AF49" s="9"/>
      <c r="AG49" s="9"/>
      <c r="AH49" s="10"/>
    </row>
    <row r="50" spans="1:34" ht="87.5" outlineLevel="1" x14ac:dyDescent="0.25">
      <c r="A50" s="11" t="s">
        <v>45</v>
      </c>
      <c r="B50" s="11"/>
      <c r="C50" s="11"/>
      <c r="D50" s="20" t="s">
        <v>201</v>
      </c>
      <c r="E50" s="13" t="s">
        <v>343</v>
      </c>
      <c r="F50" s="13" t="s">
        <v>119</v>
      </c>
      <c r="G50" s="11" t="s">
        <v>0</v>
      </c>
      <c r="H50" s="11" t="s">
        <v>0</v>
      </c>
      <c r="I50" s="11" t="s">
        <v>0</v>
      </c>
      <c r="J50" s="11" t="s">
        <v>0</v>
      </c>
      <c r="K50" s="11"/>
      <c r="L50" s="11"/>
      <c r="M50" s="11"/>
      <c r="N50" s="11" t="s">
        <v>0</v>
      </c>
      <c r="O50" s="11"/>
      <c r="P50" s="11"/>
      <c r="Q50" s="11"/>
      <c r="R50" s="11" t="s">
        <v>0</v>
      </c>
      <c r="S50" s="11" t="s">
        <v>0</v>
      </c>
      <c r="T50" s="11"/>
      <c r="U50" s="11" t="s">
        <v>0</v>
      </c>
      <c r="V50" s="11" t="s">
        <v>0</v>
      </c>
      <c r="W50" s="11" t="s">
        <v>0</v>
      </c>
      <c r="X50" s="11"/>
      <c r="Y50" s="11"/>
      <c r="Z50" s="11"/>
      <c r="AA50" s="11"/>
      <c r="AB50" s="11"/>
      <c r="AC50" s="11"/>
      <c r="AD50" s="12"/>
      <c r="AE50" s="12"/>
      <c r="AF50" s="11"/>
      <c r="AG50" s="11"/>
      <c r="AH50" s="12"/>
    </row>
    <row r="51" spans="1:34" ht="125" outlineLevel="1" x14ac:dyDescent="0.25">
      <c r="A51" s="11" t="s">
        <v>46</v>
      </c>
      <c r="B51" s="11"/>
      <c r="C51" s="11"/>
      <c r="D51" s="20" t="s">
        <v>307</v>
      </c>
      <c r="E51" s="13" t="s">
        <v>344</v>
      </c>
      <c r="F51" s="13" t="s">
        <v>134</v>
      </c>
      <c r="G51" s="11" t="s">
        <v>0</v>
      </c>
      <c r="H51" s="11"/>
      <c r="I51" s="11" t="s">
        <v>0</v>
      </c>
      <c r="J51" s="11"/>
      <c r="K51" s="11"/>
      <c r="L51" s="11"/>
      <c r="M51" s="11"/>
      <c r="N51" s="11" t="s">
        <v>0</v>
      </c>
      <c r="O51" s="11"/>
      <c r="P51" s="11"/>
      <c r="Q51" s="11"/>
      <c r="R51" s="11" t="s">
        <v>0</v>
      </c>
      <c r="S51" s="11" t="s">
        <v>0</v>
      </c>
      <c r="T51" s="11"/>
      <c r="U51" s="11"/>
      <c r="V51" s="11" t="s">
        <v>0</v>
      </c>
      <c r="W51" s="11"/>
      <c r="X51" s="11"/>
      <c r="Y51" s="11"/>
      <c r="Z51" s="11"/>
      <c r="AA51" s="11"/>
      <c r="AB51" s="11"/>
      <c r="AC51" s="11"/>
      <c r="AD51" s="12"/>
      <c r="AE51" s="12"/>
      <c r="AF51" s="11"/>
      <c r="AG51" s="11"/>
      <c r="AH51" s="12"/>
    </row>
    <row r="52" spans="1:34" ht="37.5" outlineLevel="1" x14ac:dyDescent="0.25">
      <c r="A52" s="11" t="s">
        <v>47</v>
      </c>
      <c r="B52" s="11"/>
      <c r="C52" s="11"/>
      <c r="D52" s="20" t="s">
        <v>202</v>
      </c>
      <c r="E52" s="13" t="s">
        <v>234</v>
      </c>
      <c r="F52" s="13" t="s">
        <v>308</v>
      </c>
      <c r="G52" s="11" t="s">
        <v>0</v>
      </c>
      <c r="H52" s="11"/>
      <c r="I52" s="11" t="s">
        <v>0</v>
      </c>
      <c r="J52" s="11"/>
      <c r="K52" s="11"/>
      <c r="L52" s="11"/>
      <c r="M52" s="11"/>
      <c r="N52" s="11" t="s">
        <v>0</v>
      </c>
      <c r="O52" s="11"/>
      <c r="P52" s="11"/>
      <c r="Q52" s="11"/>
      <c r="R52" s="11" t="s">
        <v>0</v>
      </c>
      <c r="S52" s="11" t="s">
        <v>0</v>
      </c>
      <c r="T52" s="11"/>
      <c r="U52" s="11" t="s">
        <v>0</v>
      </c>
      <c r="V52" s="11"/>
      <c r="W52" s="11"/>
      <c r="X52" s="11"/>
      <c r="Y52" s="11"/>
      <c r="Z52" s="11"/>
      <c r="AA52" s="11"/>
      <c r="AB52" s="11"/>
      <c r="AC52" s="11"/>
      <c r="AD52" s="12"/>
      <c r="AE52" s="12"/>
      <c r="AF52" s="11"/>
      <c r="AG52" s="11"/>
      <c r="AH52" s="12"/>
    </row>
    <row r="53" spans="1:34" ht="37.5" outlineLevel="1" x14ac:dyDescent="0.25">
      <c r="A53" s="11" t="s">
        <v>48</v>
      </c>
      <c r="B53" s="11"/>
      <c r="C53" s="11"/>
      <c r="D53" s="20" t="s">
        <v>235</v>
      </c>
      <c r="E53" s="13" t="s">
        <v>236</v>
      </c>
      <c r="F53" s="13" t="s">
        <v>309</v>
      </c>
      <c r="G53" s="11" t="s">
        <v>0</v>
      </c>
      <c r="H53" s="11" t="s">
        <v>0</v>
      </c>
      <c r="I53" s="11" t="s">
        <v>0</v>
      </c>
      <c r="J53" s="11" t="s">
        <v>0</v>
      </c>
      <c r="K53" s="11" t="s">
        <v>0</v>
      </c>
      <c r="L53" s="11"/>
      <c r="M53" s="11" t="s">
        <v>0</v>
      </c>
      <c r="N53" s="11"/>
      <c r="O53" s="11" t="s">
        <v>0</v>
      </c>
      <c r="P53" s="11" t="s">
        <v>0</v>
      </c>
      <c r="Q53" s="11"/>
      <c r="R53" s="11"/>
      <c r="S53" s="11" t="s">
        <v>0</v>
      </c>
      <c r="T53" s="11"/>
      <c r="U53" s="11" t="s">
        <v>0</v>
      </c>
      <c r="V53" s="11"/>
      <c r="W53" s="11"/>
      <c r="X53" s="11"/>
      <c r="Y53" s="11"/>
      <c r="Z53" s="11"/>
      <c r="AA53" s="11"/>
      <c r="AB53" s="11"/>
      <c r="AC53" s="11"/>
      <c r="AD53" s="12"/>
      <c r="AE53" s="12"/>
      <c r="AF53" s="11"/>
      <c r="AG53" s="11"/>
      <c r="AH53" s="12"/>
    </row>
    <row r="54" spans="1:34" ht="50" outlineLevel="1" x14ac:dyDescent="0.25">
      <c r="A54" s="11" t="s">
        <v>310</v>
      </c>
      <c r="B54" s="11"/>
      <c r="C54" s="11"/>
      <c r="D54" s="20" t="s">
        <v>204</v>
      </c>
      <c r="E54" s="13" t="s">
        <v>360</v>
      </c>
      <c r="F54" s="13" t="s">
        <v>311</v>
      </c>
      <c r="G54" s="11"/>
      <c r="H54" s="11"/>
      <c r="I54" s="11"/>
      <c r="J54" s="11"/>
      <c r="K54" s="11"/>
      <c r="L54" s="11"/>
      <c r="M54" s="11"/>
      <c r="N54" s="11"/>
      <c r="O54" s="11"/>
      <c r="P54" s="11"/>
      <c r="Q54" s="11"/>
      <c r="R54" s="11"/>
      <c r="S54" s="11"/>
      <c r="T54" s="11"/>
      <c r="U54" s="11"/>
      <c r="V54" s="11"/>
      <c r="W54" s="11"/>
      <c r="X54" s="11"/>
      <c r="Y54" s="11"/>
      <c r="Z54" s="11"/>
      <c r="AA54" s="11"/>
      <c r="AB54" s="11"/>
      <c r="AC54" s="11"/>
      <c r="AD54" s="12"/>
      <c r="AE54" s="12"/>
      <c r="AF54" s="11"/>
      <c r="AG54" s="11"/>
      <c r="AH54" s="12"/>
    </row>
    <row r="55" spans="1:34" ht="13" x14ac:dyDescent="0.3">
      <c r="A55" s="9" t="s">
        <v>18</v>
      </c>
      <c r="B55" s="10"/>
      <c r="C55" s="9"/>
      <c r="D55" s="19" t="s">
        <v>144</v>
      </c>
      <c r="E55" s="14"/>
      <c r="F55" s="10"/>
      <c r="G55" s="18" t="str">
        <f>IF(SUBTOTAL(3,G56:G76)&gt;0,"x","")</f>
        <v>x</v>
      </c>
      <c r="H55" s="18" t="str">
        <f t="shared" ref="H55:AC55" si="6">IF(SUBTOTAL(3,H56:H76)&gt;0,"x","")</f>
        <v>x</v>
      </c>
      <c r="I55" s="18" t="str">
        <f t="shared" si="6"/>
        <v>x</v>
      </c>
      <c r="J55" s="18" t="str">
        <f t="shared" si="6"/>
        <v>x</v>
      </c>
      <c r="K55" s="18" t="str">
        <f t="shared" si="6"/>
        <v>x</v>
      </c>
      <c r="L55" s="18" t="str">
        <f t="shared" si="6"/>
        <v>x</v>
      </c>
      <c r="M55" s="18" t="str">
        <f t="shared" si="6"/>
        <v>x</v>
      </c>
      <c r="N55" s="18" t="str">
        <f t="shared" si="6"/>
        <v>x</v>
      </c>
      <c r="O55" s="18" t="str">
        <f t="shared" si="6"/>
        <v>x</v>
      </c>
      <c r="P55" s="18" t="str">
        <f t="shared" si="6"/>
        <v>x</v>
      </c>
      <c r="Q55" s="18" t="str">
        <f t="shared" si="6"/>
        <v>x</v>
      </c>
      <c r="R55" s="18" t="str">
        <f t="shared" si="6"/>
        <v>x</v>
      </c>
      <c r="S55" s="18" t="str">
        <f t="shared" si="6"/>
        <v>x</v>
      </c>
      <c r="T55" s="18"/>
      <c r="U55" s="18" t="str">
        <f t="shared" si="6"/>
        <v>x</v>
      </c>
      <c r="V55" s="18" t="str">
        <f t="shared" si="6"/>
        <v>x</v>
      </c>
      <c r="W55" s="18" t="str">
        <f t="shared" si="6"/>
        <v>x</v>
      </c>
      <c r="X55" s="18" t="str">
        <f t="shared" si="6"/>
        <v>x</v>
      </c>
      <c r="Y55" s="18" t="str">
        <f t="shared" si="6"/>
        <v>x</v>
      </c>
      <c r="Z55" s="18" t="str">
        <f t="shared" si="6"/>
        <v>x</v>
      </c>
      <c r="AA55" s="23">
        <f>IF(SUBTOTAL(3,AA56:AA76)&gt;0,SUBTOTAL(3,AA56:AA76)/(SUBTOTAL(3,AA56:AA76)+COUNTBLANK(AA56:AA76)),0)</f>
        <v>0</v>
      </c>
      <c r="AB55" s="18" t="str">
        <f t="shared" si="6"/>
        <v/>
      </c>
      <c r="AC55" s="18" t="str">
        <f t="shared" si="6"/>
        <v/>
      </c>
      <c r="AD55" s="10"/>
      <c r="AE55" s="10"/>
      <c r="AF55" s="9"/>
      <c r="AG55" s="9"/>
      <c r="AH55" s="10"/>
    </row>
    <row r="56" spans="1:34" ht="25" outlineLevel="1" x14ac:dyDescent="0.25">
      <c r="A56" s="11" t="s">
        <v>49</v>
      </c>
      <c r="B56" s="11"/>
      <c r="C56" s="11"/>
      <c r="D56" s="20" t="s">
        <v>203</v>
      </c>
      <c r="E56" s="13" t="s">
        <v>237</v>
      </c>
      <c r="F56" s="13" t="s">
        <v>266</v>
      </c>
      <c r="G56" s="11"/>
      <c r="H56" s="11"/>
      <c r="I56" s="11" t="s">
        <v>0</v>
      </c>
      <c r="J56" s="11" t="s">
        <v>0</v>
      </c>
      <c r="K56" s="11" t="s">
        <v>0</v>
      </c>
      <c r="L56" s="11"/>
      <c r="M56" s="11" t="s">
        <v>0</v>
      </c>
      <c r="N56" s="11" t="s">
        <v>0</v>
      </c>
      <c r="O56" s="11" t="s">
        <v>0</v>
      </c>
      <c r="P56" s="11"/>
      <c r="Q56" s="11"/>
      <c r="R56" s="11"/>
      <c r="S56" s="11"/>
      <c r="T56" s="11"/>
      <c r="U56" s="11"/>
      <c r="V56" s="11"/>
      <c r="W56" s="11"/>
      <c r="X56" s="11"/>
      <c r="Y56" s="11"/>
      <c r="Z56" s="11"/>
      <c r="AA56" s="11"/>
      <c r="AB56" s="11"/>
      <c r="AC56" s="11"/>
      <c r="AD56" s="12"/>
      <c r="AE56" s="12"/>
      <c r="AF56" s="11"/>
      <c r="AG56" s="11"/>
      <c r="AH56" s="12"/>
    </row>
    <row r="57" spans="1:34" ht="50" outlineLevel="1" x14ac:dyDescent="0.25">
      <c r="A57" s="11" t="s">
        <v>50</v>
      </c>
      <c r="B57" s="11"/>
      <c r="C57" s="11"/>
      <c r="D57" s="20" t="s">
        <v>206</v>
      </c>
      <c r="E57" s="13" t="s">
        <v>357</v>
      </c>
      <c r="F57" s="13" t="s">
        <v>312</v>
      </c>
      <c r="G57" s="11"/>
      <c r="H57" s="11"/>
      <c r="I57" s="11" t="s">
        <v>0</v>
      </c>
      <c r="J57" s="11"/>
      <c r="K57" s="11" t="s">
        <v>0</v>
      </c>
      <c r="L57" s="11"/>
      <c r="M57" s="11"/>
      <c r="N57" s="11" t="s">
        <v>0</v>
      </c>
      <c r="O57" s="11"/>
      <c r="P57" s="11"/>
      <c r="Q57" s="11"/>
      <c r="R57" s="11" t="s">
        <v>0</v>
      </c>
      <c r="S57" s="11"/>
      <c r="T57" s="11"/>
      <c r="U57" s="11" t="s">
        <v>0</v>
      </c>
      <c r="V57" s="11"/>
      <c r="W57" s="11"/>
      <c r="X57" s="11" t="s">
        <v>0</v>
      </c>
      <c r="Y57" s="11"/>
      <c r="Z57" s="11"/>
      <c r="AA57" s="11"/>
      <c r="AB57" s="11"/>
      <c r="AC57" s="11"/>
      <c r="AD57" s="12"/>
      <c r="AE57" s="12"/>
      <c r="AF57" s="11"/>
      <c r="AG57" s="11"/>
      <c r="AH57" s="12"/>
    </row>
    <row r="58" spans="1:34" ht="37.5" outlineLevel="1" x14ac:dyDescent="0.25">
      <c r="A58" s="11" t="s">
        <v>51</v>
      </c>
      <c r="B58" s="11"/>
      <c r="C58" s="11"/>
      <c r="D58" s="20" t="s">
        <v>205</v>
      </c>
      <c r="E58" s="13" t="s">
        <v>313</v>
      </c>
      <c r="F58" s="13" t="s">
        <v>267</v>
      </c>
      <c r="G58" s="11" t="s">
        <v>0</v>
      </c>
      <c r="H58" s="11"/>
      <c r="I58" s="11" t="s">
        <v>0</v>
      </c>
      <c r="J58" s="11"/>
      <c r="K58" s="11" t="s">
        <v>0</v>
      </c>
      <c r="L58" s="11"/>
      <c r="M58" s="11"/>
      <c r="N58" s="11" t="s">
        <v>0</v>
      </c>
      <c r="O58" s="11"/>
      <c r="P58" s="11"/>
      <c r="Q58" s="11"/>
      <c r="R58" s="11" t="s">
        <v>0</v>
      </c>
      <c r="S58" s="11"/>
      <c r="T58" s="11"/>
      <c r="U58" s="11" t="s">
        <v>0</v>
      </c>
      <c r="V58" s="11" t="s">
        <v>0</v>
      </c>
      <c r="W58" s="11"/>
      <c r="X58" s="11"/>
      <c r="Y58" s="11"/>
      <c r="Z58" s="11"/>
      <c r="AA58" s="11"/>
      <c r="AB58" s="11"/>
      <c r="AC58" s="11"/>
      <c r="AD58" s="12"/>
      <c r="AE58" s="12"/>
      <c r="AF58" s="11"/>
      <c r="AG58" s="11"/>
      <c r="AH58" s="12"/>
    </row>
    <row r="59" spans="1:34" ht="37.5" outlineLevel="1" x14ac:dyDescent="0.25">
      <c r="A59" s="11" t="s">
        <v>52</v>
      </c>
      <c r="B59" s="11"/>
      <c r="C59" s="11"/>
      <c r="D59" s="20" t="s">
        <v>314</v>
      </c>
      <c r="E59" s="13" t="s">
        <v>358</v>
      </c>
      <c r="F59" s="13" t="s">
        <v>142</v>
      </c>
      <c r="G59" s="11" t="s">
        <v>0</v>
      </c>
      <c r="H59" s="11"/>
      <c r="I59" s="11" t="s">
        <v>0</v>
      </c>
      <c r="J59" s="11" t="s">
        <v>0</v>
      </c>
      <c r="K59" s="11" t="s">
        <v>0</v>
      </c>
      <c r="L59" s="11" t="s">
        <v>0</v>
      </c>
      <c r="M59" s="11" t="s">
        <v>0</v>
      </c>
      <c r="N59" s="11"/>
      <c r="O59" s="11" t="s">
        <v>0</v>
      </c>
      <c r="P59" s="11" t="s">
        <v>0</v>
      </c>
      <c r="Q59" s="11"/>
      <c r="R59" s="11" t="s">
        <v>0</v>
      </c>
      <c r="S59" s="11"/>
      <c r="T59" s="11"/>
      <c r="U59" s="11" t="s">
        <v>0</v>
      </c>
      <c r="V59" s="11" t="s">
        <v>0</v>
      </c>
      <c r="W59" s="11"/>
      <c r="X59" s="11" t="s">
        <v>0</v>
      </c>
      <c r="Y59" s="11" t="s">
        <v>0</v>
      </c>
      <c r="Z59" s="11"/>
      <c r="AA59" s="11"/>
      <c r="AB59" s="11"/>
      <c r="AC59" s="11"/>
      <c r="AD59" s="12"/>
      <c r="AE59" s="12"/>
      <c r="AF59" s="11"/>
      <c r="AG59" s="11"/>
      <c r="AH59" s="12"/>
    </row>
    <row r="60" spans="1:34" ht="37.5" outlineLevel="1" x14ac:dyDescent="0.25">
      <c r="A60" s="11" t="s">
        <v>53</v>
      </c>
      <c r="B60" s="11"/>
      <c r="C60" s="11"/>
      <c r="D60" s="20" t="s">
        <v>207</v>
      </c>
      <c r="E60" s="13" t="s">
        <v>238</v>
      </c>
      <c r="F60" s="13" t="s">
        <v>315</v>
      </c>
      <c r="G60" s="11" t="s">
        <v>0</v>
      </c>
      <c r="H60" s="11"/>
      <c r="I60" s="11" t="s">
        <v>0</v>
      </c>
      <c r="J60" s="11"/>
      <c r="K60" s="11"/>
      <c r="L60" s="11"/>
      <c r="M60" s="11" t="s">
        <v>0</v>
      </c>
      <c r="N60" s="11" t="s">
        <v>0</v>
      </c>
      <c r="O60" s="11"/>
      <c r="P60" s="11"/>
      <c r="Q60" s="11" t="s">
        <v>0</v>
      </c>
      <c r="R60" s="11" t="s">
        <v>0</v>
      </c>
      <c r="S60" s="11"/>
      <c r="T60" s="11"/>
      <c r="U60" s="11" t="s">
        <v>0</v>
      </c>
      <c r="V60" s="11" t="s">
        <v>0</v>
      </c>
      <c r="W60" s="11" t="s">
        <v>0</v>
      </c>
      <c r="X60" s="11"/>
      <c r="Y60" s="11"/>
      <c r="Z60" s="11"/>
      <c r="AA60" s="11"/>
      <c r="AB60" s="11"/>
      <c r="AC60" s="11"/>
      <c r="AD60" s="12"/>
      <c r="AE60" s="12"/>
      <c r="AF60" s="11"/>
      <c r="AG60" s="11"/>
      <c r="AH60" s="12"/>
    </row>
    <row r="61" spans="1:34" outlineLevel="1" x14ac:dyDescent="0.25">
      <c r="A61" s="11" t="s">
        <v>54</v>
      </c>
      <c r="B61" s="11"/>
      <c r="C61" s="11"/>
      <c r="D61" s="20" t="s">
        <v>208</v>
      </c>
      <c r="E61" s="13" t="s">
        <v>239</v>
      </c>
      <c r="F61" s="13" t="s">
        <v>266</v>
      </c>
      <c r="G61" s="11" t="s">
        <v>0</v>
      </c>
      <c r="H61" s="11"/>
      <c r="I61" s="11"/>
      <c r="J61" s="11" t="s">
        <v>0</v>
      </c>
      <c r="K61" s="11" t="s">
        <v>0</v>
      </c>
      <c r="L61" s="11"/>
      <c r="M61" s="11"/>
      <c r="N61" s="11"/>
      <c r="O61" s="11" t="s">
        <v>0</v>
      </c>
      <c r="P61" s="11" t="s">
        <v>0</v>
      </c>
      <c r="Q61" s="11"/>
      <c r="R61" s="11" t="s">
        <v>0</v>
      </c>
      <c r="S61" s="11"/>
      <c r="T61" s="11"/>
      <c r="U61" s="11" t="s">
        <v>0</v>
      </c>
      <c r="V61" s="11"/>
      <c r="W61" s="11" t="s">
        <v>0</v>
      </c>
      <c r="X61" s="11"/>
      <c r="Y61" s="11"/>
      <c r="Z61" s="11"/>
      <c r="AA61" s="11"/>
      <c r="AB61" s="11"/>
      <c r="AC61" s="11"/>
      <c r="AD61" s="12"/>
      <c r="AE61" s="12"/>
      <c r="AF61" s="11"/>
      <c r="AG61" s="11"/>
      <c r="AH61" s="12"/>
    </row>
    <row r="62" spans="1:34" ht="75" outlineLevel="1" x14ac:dyDescent="0.25">
      <c r="A62" s="11" t="s">
        <v>55</v>
      </c>
      <c r="B62" s="11"/>
      <c r="C62" s="11"/>
      <c r="D62" s="20" t="s">
        <v>163</v>
      </c>
      <c r="E62" s="13" t="s">
        <v>316</v>
      </c>
      <c r="F62" s="13" t="s">
        <v>317</v>
      </c>
      <c r="G62" s="11" t="s">
        <v>0</v>
      </c>
      <c r="H62" s="11"/>
      <c r="I62" s="11"/>
      <c r="J62" s="11" t="s">
        <v>0</v>
      </c>
      <c r="K62" s="11" t="s">
        <v>0</v>
      </c>
      <c r="L62" s="11"/>
      <c r="M62" s="11" t="s">
        <v>0</v>
      </c>
      <c r="N62" s="11" t="s">
        <v>0</v>
      </c>
      <c r="O62" s="11" t="s">
        <v>0</v>
      </c>
      <c r="P62" s="11" t="s">
        <v>0</v>
      </c>
      <c r="Q62" s="11"/>
      <c r="R62" s="11" t="s">
        <v>0</v>
      </c>
      <c r="S62" s="11"/>
      <c r="T62" s="11"/>
      <c r="U62" s="11"/>
      <c r="V62" s="11"/>
      <c r="W62" s="11"/>
      <c r="X62" s="11"/>
      <c r="Y62" s="11"/>
      <c r="Z62" s="11"/>
      <c r="AA62" s="11"/>
      <c r="AB62" s="11"/>
      <c r="AC62" s="11"/>
      <c r="AD62" s="12"/>
      <c r="AE62" s="12"/>
      <c r="AF62" s="11"/>
      <c r="AG62" s="11"/>
      <c r="AH62" s="12"/>
    </row>
    <row r="63" spans="1:34" ht="62.5" outlineLevel="1" x14ac:dyDescent="0.25">
      <c r="A63" s="11" t="s">
        <v>56</v>
      </c>
      <c r="B63" s="11"/>
      <c r="C63" s="11"/>
      <c r="D63" s="20" t="s">
        <v>209</v>
      </c>
      <c r="E63" s="13" t="s">
        <v>268</v>
      </c>
      <c r="F63" s="13" t="s">
        <v>318</v>
      </c>
      <c r="G63" s="11" t="s">
        <v>0</v>
      </c>
      <c r="H63" s="11"/>
      <c r="I63" s="11"/>
      <c r="J63" s="11"/>
      <c r="K63" s="11"/>
      <c r="L63" s="11"/>
      <c r="M63" s="11" t="s">
        <v>0</v>
      </c>
      <c r="N63" s="11" t="s">
        <v>0</v>
      </c>
      <c r="O63" s="11" t="s">
        <v>0</v>
      </c>
      <c r="P63" s="11" t="s">
        <v>0</v>
      </c>
      <c r="Q63" s="11"/>
      <c r="R63" s="11" t="s">
        <v>0</v>
      </c>
      <c r="S63" s="11" t="s">
        <v>0</v>
      </c>
      <c r="T63" s="11"/>
      <c r="U63" s="11"/>
      <c r="V63" s="11"/>
      <c r="W63" s="11"/>
      <c r="X63" s="11"/>
      <c r="Y63" s="11"/>
      <c r="Z63" s="11"/>
      <c r="AA63" s="11"/>
      <c r="AB63" s="11"/>
      <c r="AC63" s="11"/>
      <c r="AD63" s="12"/>
      <c r="AE63" s="12"/>
      <c r="AF63" s="11"/>
      <c r="AG63" s="11"/>
      <c r="AH63" s="12"/>
    </row>
    <row r="64" spans="1:34" ht="37.5" outlineLevel="1" x14ac:dyDescent="0.25">
      <c r="A64" s="11" t="s">
        <v>57</v>
      </c>
      <c r="B64" s="11"/>
      <c r="C64" s="11"/>
      <c r="D64" s="20" t="s">
        <v>210</v>
      </c>
      <c r="E64" s="13" t="s">
        <v>240</v>
      </c>
      <c r="F64" s="13" t="s">
        <v>115</v>
      </c>
      <c r="G64" s="11" t="s">
        <v>0</v>
      </c>
      <c r="H64" s="11"/>
      <c r="I64" s="11"/>
      <c r="J64" s="11"/>
      <c r="K64" s="11"/>
      <c r="L64" s="11"/>
      <c r="M64" s="11"/>
      <c r="N64" s="11" t="s">
        <v>0</v>
      </c>
      <c r="O64" s="11" t="s">
        <v>0</v>
      </c>
      <c r="P64" s="11" t="s">
        <v>0</v>
      </c>
      <c r="Q64" s="11"/>
      <c r="R64" s="11" t="s">
        <v>0</v>
      </c>
      <c r="S64" s="11"/>
      <c r="T64" s="11"/>
      <c r="U64" s="11" t="s">
        <v>0</v>
      </c>
      <c r="V64" s="11"/>
      <c r="W64" s="11"/>
      <c r="X64" s="11"/>
      <c r="Y64" s="11"/>
      <c r="Z64" s="11"/>
      <c r="AA64" s="11"/>
      <c r="AB64" s="11"/>
      <c r="AC64" s="11"/>
      <c r="AD64" s="12"/>
      <c r="AE64" s="12"/>
      <c r="AF64" s="11"/>
      <c r="AG64" s="11"/>
      <c r="AH64" s="12"/>
    </row>
    <row r="65" spans="1:34" ht="25" outlineLevel="1" x14ac:dyDescent="0.25">
      <c r="A65" s="11" t="s">
        <v>58</v>
      </c>
      <c r="B65" s="11"/>
      <c r="C65" s="11"/>
      <c r="D65" s="20" t="s">
        <v>211</v>
      </c>
      <c r="E65" s="13" t="s">
        <v>362</v>
      </c>
      <c r="F65" s="13" t="s">
        <v>171</v>
      </c>
      <c r="G65" s="11" t="s">
        <v>0</v>
      </c>
      <c r="H65" s="11"/>
      <c r="I65" s="11" t="s">
        <v>0</v>
      </c>
      <c r="J65" s="11" t="s">
        <v>0</v>
      </c>
      <c r="K65" s="11"/>
      <c r="L65" s="11"/>
      <c r="M65" s="11"/>
      <c r="N65" s="11" t="s">
        <v>0</v>
      </c>
      <c r="O65" s="11"/>
      <c r="P65" s="11"/>
      <c r="Q65" s="11"/>
      <c r="R65" s="11"/>
      <c r="S65" s="11" t="s">
        <v>0</v>
      </c>
      <c r="T65" s="11"/>
      <c r="U65" s="11" t="s">
        <v>0</v>
      </c>
      <c r="V65" s="11" t="s">
        <v>0</v>
      </c>
      <c r="W65" s="11"/>
      <c r="X65" s="11"/>
      <c r="Y65" s="11"/>
      <c r="Z65" s="11"/>
      <c r="AA65" s="11"/>
      <c r="AB65" s="11"/>
      <c r="AC65" s="11"/>
      <c r="AD65" s="12"/>
      <c r="AE65" s="12"/>
      <c r="AF65" s="11"/>
      <c r="AG65" s="11"/>
      <c r="AH65" s="12"/>
    </row>
    <row r="66" spans="1:34" ht="50" outlineLevel="1" x14ac:dyDescent="0.25">
      <c r="A66" s="11" t="s">
        <v>59</v>
      </c>
      <c r="B66" s="11"/>
      <c r="C66" s="11"/>
      <c r="D66" s="20" t="s">
        <v>213</v>
      </c>
      <c r="E66" s="13" t="s">
        <v>241</v>
      </c>
      <c r="F66" s="13" t="s">
        <v>269</v>
      </c>
      <c r="G66" s="11"/>
      <c r="H66" s="11" t="s">
        <v>0</v>
      </c>
      <c r="I66" s="11" t="s">
        <v>0</v>
      </c>
      <c r="J66" s="11" t="s">
        <v>0</v>
      </c>
      <c r="K66" s="11" t="s">
        <v>0</v>
      </c>
      <c r="L66" s="11" t="s">
        <v>0</v>
      </c>
      <c r="M66" s="11"/>
      <c r="N66" s="11" t="s">
        <v>0</v>
      </c>
      <c r="O66" s="11" t="s">
        <v>0</v>
      </c>
      <c r="P66" s="11"/>
      <c r="Q66" s="11" t="s">
        <v>0</v>
      </c>
      <c r="R66" s="11" t="s">
        <v>0</v>
      </c>
      <c r="S66" s="11"/>
      <c r="T66" s="11"/>
      <c r="U66" s="11"/>
      <c r="V66" s="11" t="s">
        <v>0</v>
      </c>
      <c r="W66" s="11"/>
      <c r="X66" s="11" t="s">
        <v>0</v>
      </c>
      <c r="Y66" s="11" t="s">
        <v>0</v>
      </c>
      <c r="Z66" s="11" t="s">
        <v>0</v>
      </c>
      <c r="AA66" s="11"/>
      <c r="AB66" s="11"/>
      <c r="AC66" s="11"/>
      <c r="AD66" s="12"/>
      <c r="AE66" s="12"/>
      <c r="AF66" s="11"/>
      <c r="AG66" s="11"/>
      <c r="AH66" s="12"/>
    </row>
    <row r="67" spans="1:34" ht="25" outlineLevel="1" x14ac:dyDescent="0.25">
      <c r="A67" s="11" t="s">
        <v>62</v>
      </c>
      <c r="B67" s="11"/>
      <c r="C67" s="11"/>
      <c r="D67" s="20" t="s">
        <v>212</v>
      </c>
      <c r="E67" s="13" t="s">
        <v>242</v>
      </c>
      <c r="F67" s="13" t="s">
        <v>114</v>
      </c>
      <c r="G67" s="11"/>
      <c r="H67" s="11" t="s">
        <v>0</v>
      </c>
      <c r="I67" s="11" t="s">
        <v>0</v>
      </c>
      <c r="J67" s="11" t="s">
        <v>0</v>
      </c>
      <c r="K67" s="11" t="s">
        <v>0</v>
      </c>
      <c r="L67" s="11" t="s">
        <v>0</v>
      </c>
      <c r="M67" s="11"/>
      <c r="N67" s="11" t="s">
        <v>0</v>
      </c>
      <c r="O67" s="11" t="s">
        <v>0</v>
      </c>
      <c r="P67" s="11"/>
      <c r="Q67" s="11"/>
      <c r="R67" s="11"/>
      <c r="S67" s="11"/>
      <c r="T67" s="11"/>
      <c r="U67" s="11"/>
      <c r="V67" s="11" t="s">
        <v>0</v>
      </c>
      <c r="W67" s="11"/>
      <c r="X67" s="11" t="s">
        <v>0</v>
      </c>
      <c r="Y67" s="11" t="s">
        <v>0</v>
      </c>
      <c r="Z67" s="11"/>
      <c r="AA67" s="11"/>
      <c r="AB67" s="11"/>
      <c r="AC67" s="11"/>
      <c r="AD67" s="12"/>
      <c r="AE67" s="12"/>
      <c r="AF67" s="11"/>
      <c r="AG67" s="11"/>
      <c r="AH67" s="12"/>
    </row>
    <row r="68" spans="1:34" ht="37.5" outlineLevel="1" x14ac:dyDescent="0.25">
      <c r="A68" s="11" t="s">
        <v>63</v>
      </c>
      <c r="B68" s="11"/>
      <c r="C68" s="11"/>
      <c r="D68" s="20" t="s">
        <v>214</v>
      </c>
      <c r="E68" s="13" t="s">
        <v>243</v>
      </c>
      <c r="F68" s="13"/>
      <c r="G68" s="11"/>
      <c r="H68" s="11"/>
      <c r="I68" s="11" t="s">
        <v>0</v>
      </c>
      <c r="J68" s="11"/>
      <c r="K68" s="11"/>
      <c r="L68" s="11"/>
      <c r="M68" s="11"/>
      <c r="N68" s="11" t="s">
        <v>0</v>
      </c>
      <c r="O68" s="11" t="s">
        <v>0</v>
      </c>
      <c r="P68" s="11" t="s">
        <v>0</v>
      </c>
      <c r="Q68" s="11"/>
      <c r="R68" s="11"/>
      <c r="S68" s="11"/>
      <c r="T68" s="11"/>
      <c r="U68" s="11"/>
      <c r="V68" s="11"/>
      <c r="W68" s="11"/>
      <c r="X68" s="11"/>
      <c r="Y68" s="11"/>
      <c r="Z68" s="11"/>
      <c r="AA68" s="11"/>
      <c r="AB68" s="11"/>
      <c r="AC68" s="11"/>
      <c r="AD68" s="12"/>
      <c r="AE68" s="12"/>
      <c r="AF68" s="11"/>
      <c r="AG68" s="11"/>
      <c r="AH68" s="12"/>
    </row>
    <row r="69" spans="1:34" ht="25" outlineLevel="1" x14ac:dyDescent="0.25">
      <c r="A69" s="11" t="s">
        <v>64</v>
      </c>
      <c r="B69" s="11"/>
      <c r="C69" s="11"/>
      <c r="D69" s="20" t="s">
        <v>215</v>
      </c>
      <c r="E69" s="13" t="s">
        <v>319</v>
      </c>
      <c r="F69" s="13" t="s">
        <v>113</v>
      </c>
      <c r="G69" s="11"/>
      <c r="H69" s="11"/>
      <c r="I69" s="11" t="s">
        <v>0</v>
      </c>
      <c r="J69" s="11"/>
      <c r="K69" s="11"/>
      <c r="L69" s="11"/>
      <c r="M69" s="11"/>
      <c r="N69" s="11" t="s">
        <v>0</v>
      </c>
      <c r="O69" s="11" t="s">
        <v>0</v>
      </c>
      <c r="P69" s="11" t="s">
        <v>0</v>
      </c>
      <c r="Q69" s="11"/>
      <c r="R69" s="11"/>
      <c r="S69" s="11"/>
      <c r="T69" s="11"/>
      <c r="U69" s="11"/>
      <c r="V69" s="11"/>
      <c r="W69" s="11"/>
      <c r="X69" s="11"/>
      <c r="Y69" s="11"/>
      <c r="Z69" s="11"/>
      <c r="AA69" s="11"/>
      <c r="AB69" s="11"/>
      <c r="AC69" s="11"/>
      <c r="AD69" s="12"/>
      <c r="AE69" s="12"/>
      <c r="AF69" s="11"/>
      <c r="AG69" s="11"/>
      <c r="AH69" s="12"/>
    </row>
    <row r="70" spans="1:34" ht="25" outlineLevel="1" x14ac:dyDescent="0.25">
      <c r="A70" s="11" t="s">
        <v>65</v>
      </c>
      <c r="B70" s="11"/>
      <c r="C70" s="11"/>
      <c r="D70" s="20" t="s">
        <v>217</v>
      </c>
      <c r="E70" s="13" t="s">
        <v>244</v>
      </c>
      <c r="F70" s="13" t="s">
        <v>320</v>
      </c>
      <c r="G70" s="11"/>
      <c r="H70" s="11"/>
      <c r="I70" s="11"/>
      <c r="J70" s="11" t="s">
        <v>0</v>
      </c>
      <c r="K70" s="11" t="s">
        <v>0</v>
      </c>
      <c r="L70" s="11" t="s">
        <v>0</v>
      </c>
      <c r="M70" s="11"/>
      <c r="N70" s="11" t="s">
        <v>0</v>
      </c>
      <c r="O70" s="11"/>
      <c r="P70" s="11"/>
      <c r="Q70" s="11"/>
      <c r="R70" s="11"/>
      <c r="S70" s="11"/>
      <c r="T70" s="11"/>
      <c r="U70" s="11" t="s">
        <v>0</v>
      </c>
      <c r="V70" s="11"/>
      <c r="W70" s="11"/>
      <c r="X70" s="11" t="s">
        <v>0</v>
      </c>
      <c r="Y70" s="11" t="s">
        <v>0</v>
      </c>
      <c r="Z70" s="11"/>
      <c r="AA70" s="11"/>
      <c r="AB70" s="11"/>
      <c r="AC70" s="11"/>
      <c r="AD70" s="12"/>
      <c r="AE70" s="12"/>
      <c r="AF70" s="11"/>
      <c r="AG70" s="11"/>
      <c r="AH70" s="12"/>
    </row>
    <row r="71" spans="1:34" ht="25" outlineLevel="1" x14ac:dyDescent="0.25">
      <c r="A71" s="11" t="s">
        <v>66</v>
      </c>
      <c r="B71" s="11"/>
      <c r="C71" s="11"/>
      <c r="D71" s="20" t="s">
        <v>216</v>
      </c>
      <c r="E71" s="13" t="s">
        <v>274</v>
      </c>
      <c r="F71" s="13" t="s">
        <v>143</v>
      </c>
      <c r="G71" s="11" t="s">
        <v>0</v>
      </c>
      <c r="H71" s="11" t="s">
        <v>0</v>
      </c>
      <c r="I71" s="11" t="s">
        <v>0</v>
      </c>
      <c r="J71" s="11" t="s">
        <v>0</v>
      </c>
      <c r="K71" s="11" t="s">
        <v>0</v>
      </c>
      <c r="L71" s="11" t="s">
        <v>0</v>
      </c>
      <c r="M71" s="11"/>
      <c r="N71" s="11" t="s">
        <v>0</v>
      </c>
      <c r="O71" s="11"/>
      <c r="P71" s="11"/>
      <c r="Q71" s="11"/>
      <c r="R71" s="11" t="s">
        <v>0</v>
      </c>
      <c r="S71" s="11"/>
      <c r="T71" s="11"/>
      <c r="U71" s="11" t="s">
        <v>0</v>
      </c>
      <c r="V71" s="11" t="s">
        <v>0</v>
      </c>
      <c r="W71" s="11"/>
      <c r="X71" s="11" t="s">
        <v>0</v>
      </c>
      <c r="Y71" s="11" t="s">
        <v>0</v>
      </c>
      <c r="Z71" s="11" t="s">
        <v>0</v>
      </c>
      <c r="AA71" s="11"/>
      <c r="AB71" s="11"/>
      <c r="AC71" s="11"/>
      <c r="AD71" s="12"/>
      <c r="AE71" s="12"/>
      <c r="AF71" s="11"/>
      <c r="AG71" s="11"/>
      <c r="AH71" s="12"/>
    </row>
    <row r="72" spans="1:34" ht="37.5" outlineLevel="1" x14ac:dyDescent="0.25">
      <c r="A72" s="11" t="s">
        <v>67</v>
      </c>
      <c r="B72" s="11"/>
      <c r="C72" s="11"/>
      <c r="D72" s="20" t="s">
        <v>218</v>
      </c>
      <c r="E72" s="13" t="s">
        <v>245</v>
      </c>
      <c r="F72" s="13" t="s">
        <v>321</v>
      </c>
      <c r="G72" s="11" t="s">
        <v>0</v>
      </c>
      <c r="H72" s="11" t="s">
        <v>0</v>
      </c>
      <c r="I72" s="11" t="s">
        <v>0</v>
      </c>
      <c r="J72" s="11" t="s">
        <v>0</v>
      </c>
      <c r="K72" s="11" t="s">
        <v>0</v>
      </c>
      <c r="L72" s="11" t="s">
        <v>0</v>
      </c>
      <c r="M72" s="11"/>
      <c r="N72" s="11" t="s">
        <v>0</v>
      </c>
      <c r="O72" s="11"/>
      <c r="P72" s="11"/>
      <c r="Q72" s="11"/>
      <c r="R72" s="11" t="s">
        <v>0</v>
      </c>
      <c r="S72" s="11"/>
      <c r="T72" s="11"/>
      <c r="U72" s="11" t="s">
        <v>0</v>
      </c>
      <c r="V72" s="11" t="s">
        <v>0</v>
      </c>
      <c r="W72" s="11"/>
      <c r="X72" s="11" t="s">
        <v>0</v>
      </c>
      <c r="Y72" s="11" t="s">
        <v>0</v>
      </c>
      <c r="Z72" s="11" t="s">
        <v>0</v>
      </c>
      <c r="AA72" s="11"/>
      <c r="AB72" s="11"/>
      <c r="AC72" s="11"/>
      <c r="AD72" s="12"/>
      <c r="AE72" s="12"/>
      <c r="AF72" s="11"/>
      <c r="AG72" s="11"/>
      <c r="AH72" s="12"/>
    </row>
    <row r="73" spans="1:34" ht="25" outlineLevel="1" x14ac:dyDescent="0.25">
      <c r="A73" s="11" t="s">
        <v>68</v>
      </c>
      <c r="B73" s="11"/>
      <c r="C73" s="11"/>
      <c r="D73" s="20" t="s">
        <v>219</v>
      </c>
      <c r="E73" s="13" t="s">
        <v>246</v>
      </c>
      <c r="F73" s="13" t="s">
        <v>112</v>
      </c>
      <c r="G73" s="11" t="s">
        <v>0</v>
      </c>
      <c r="H73" s="11" t="s">
        <v>0</v>
      </c>
      <c r="I73" s="11" t="s">
        <v>0</v>
      </c>
      <c r="J73" s="11" t="s">
        <v>0</v>
      </c>
      <c r="K73" s="11" t="s">
        <v>0</v>
      </c>
      <c r="L73" s="11" t="s">
        <v>0</v>
      </c>
      <c r="M73" s="11" t="s">
        <v>0</v>
      </c>
      <c r="N73" s="11" t="s">
        <v>0</v>
      </c>
      <c r="O73" s="11"/>
      <c r="P73" s="11" t="s">
        <v>0</v>
      </c>
      <c r="Q73" s="11" t="s">
        <v>0</v>
      </c>
      <c r="R73" s="11" t="s">
        <v>0</v>
      </c>
      <c r="S73" s="11"/>
      <c r="T73" s="11"/>
      <c r="U73" s="11"/>
      <c r="V73" s="11" t="s">
        <v>0</v>
      </c>
      <c r="W73" s="11" t="s">
        <v>0</v>
      </c>
      <c r="X73" s="11" t="s">
        <v>0</v>
      </c>
      <c r="Y73" s="11" t="s">
        <v>0</v>
      </c>
      <c r="Z73" s="11" t="s">
        <v>0</v>
      </c>
      <c r="AA73" s="11"/>
      <c r="AB73" s="11"/>
      <c r="AC73" s="11"/>
      <c r="AD73" s="12"/>
      <c r="AE73" s="12"/>
      <c r="AF73" s="11"/>
      <c r="AG73" s="11"/>
      <c r="AH73" s="12"/>
    </row>
    <row r="74" spans="1:34" ht="37.5" outlineLevel="1" x14ac:dyDescent="0.25">
      <c r="A74" s="11" t="s">
        <v>69</v>
      </c>
      <c r="B74" s="11"/>
      <c r="C74" s="11"/>
      <c r="D74" s="20" t="s">
        <v>220</v>
      </c>
      <c r="E74" s="13" t="s">
        <v>275</v>
      </c>
      <c r="F74" s="13" t="s">
        <v>270</v>
      </c>
      <c r="G74" s="11" t="s">
        <v>0</v>
      </c>
      <c r="H74" s="11"/>
      <c r="I74" s="11" t="s">
        <v>0</v>
      </c>
      <c r="J74" s="11" t="s">
        <v>0</v>
      </c>
      <c r="K74" s="11" t="s">
        <v>0</v>
      </c>
      <c r="L74" s="11"/>
      <c r="M74" s="11"/>
      <c r="N74" s="11" t="s">
        <v>0</v>
      </c>
      <c r="O74" s="11"/>
      <c r="P74" s="11"/>
      <c r="Q74" s="11"/>
      <c r="R74" s="11" t="s">
        <v>0</v>
      </c>
      <c r="S74" s="11"/>
      <c r="T74" s="11"/>
      <c r="U74" s="11"/>
      <c r="V74" s="11" t="s">
        <v>0</v>
      </c>
      <c r="W74" s="11"/>
      <c r="X74" s="11"/>
      <c r="Y74" s="11"/>
      <c r="Z74" s="11"/>
      <c r="AA74" s="11"/>
      <c r="AB74" s="11"/>
      <c r="AC74" s="11"/>
      <c r="AD74" s="12"/>
      <c r="AE74" s="12"/>
      <c r="AF74" s="11"/>
      <c r="AG74" s="11"/>
      <c r="AH74" s="12"/>
    </row>
    <row r="75" spans="1:34" ht="37.5" outlineLevel="1" x14ac:dyDescent="0.25">
      <c r="A75" s="11" t="s">
        <v>70</v>
      </c>
      <c r="B75" s="11"/>
      <c r="C75" s="11"/>
      <c r="D75" s="20" t="s">
        <v>221</v>
      </c>
      <c r="E75" s="13" t="s">
        <v>322</v>
      </c>
      <c r="F75" s="13"/>
      <c r="G75" s="11" t="s">
        <v>0</v>
      </c>
      <c r="H75" s="11" t="s">
        <v>0</v>
      </c>
      <c r="I75" s="11" t="s">
        <v>0</v>
      </c>
      <c r="J75" s="11" t="s">
        <v>0</v>
      </c>
      <c r="K75" s="11" t="s">
        <v>0</v>
      </c>
      <c r="L75" s="11"/>
      <c r="M75" s="11"/>
      <c r="N75" s="11" t="s">
        <v>0</v>
      </c>
      <c r="O75" s="11" t="s">
        <v>0</v>
      </c>
      <c r="P75" s="11"/>
      <c r="Q75" s="11"/>
      <c r="R75" s="11" t="s">
        <v>0</v>
      </c>
      <c r="S75" s="11" t="s">
        <v>0</v>
      </c>
      <c r="T75" s="11"/>
      <c r="U75" s="11"/>
      <c r="V75" s="11"/>
      <c r="W75" s="11"/>
      <c r="X75" s="11"/>
      <c r="Y75" s="11"/>
      <c r="Z75" s="11"/>
      <c r="AA75" s="11"/>
      <c r="AB75" s="11"/>
      <c r="AC75" s="11"/>
      <c r="AD75" s="12"/>
      <c r="AE75" s="12"/>
      <c r="AF75" s="11"/>
      <c r="AG75" s="11"/>
      <c r="AH75" s="12"/>
    </row>
    <row r="76" spans="1:34" ht="50" outlineLevel="1" x14ac:dyDescent="0.25">
      <c r="A76" s="11" t="s">
        <v>71</v>
      </c>
      <c r="B76" s="11"/>
      <c r="C76" s="11"/>
      <c r="D76" s="20" t="s">
        <v>276</v>
      </c>
      <c r="E76" s="13" t="s">
        <v>247</v>
      </c>
      <c r="F76" s="13" t="s">
        <v>116</v>
      </c>
      <c r="G76" s="11" t="s">
        <v>0</v>
      </c>
      <c r="H76" s="11" t="s">
        <v>0</v>
      </c>
      <c r="I76" s="11" t="s">
        <v>0</v>
      </c>
      <c r="J76" s="11"/>
      <c r="K76" s="11"/>
      <c r="L76" s="11"/>
      <c r="M76" s="11"/>
      <c r="N76" s="11" t="s">
        <v>0</v>
      </c>
      <c r="O76" s="11" t="s">
        <v>0</v>
      </c>
      <c r="P76" s="11"/>
      <c r="Q76" s="11"/>
      <c r="R76" s="11" t="s">
        <v>0</v>
      </c>
      <c r="S76" s="11" t="s">
        <v>0</v>
      </c>
      <c r="T76" s="11"/>
      <c r="U76" s="11" t="s">
        <v>0</v>
      </c>
      <c r="V76" s="11" t="s">
        <v>0</v>
      </c>
      <c r="W76" s="11" t="s">
        <v>0</v>
      </c>
      <c r="X76" s="11" t="s">
        <v>0</v>
      </c>
      <c r="Y76" s="11" t="s">
        <v>0</v>
      </c>
      <c r="Z76" s="11" t="s">
        <v>0</v>
      </c>
      <c r="AA76" s="11"/>
      <c r="AB76" s="11"/>
      <c r="AC76" s="11"/>
      <c r="AD76" s="12"/>
      <c r="AE76" s="12"/>
      <c r="AF76" s="11"/>
      <c r="AG76" s="11"/>
      <c r="AH76" s="12"/>
    </row>
    <row r="77" spans="1:34" ht="50" outlineLevel="1" x14ac:dyDescent="0.25">
      <c r="A77" s="11" t="s">
        <v>323</v>
      </c>
      <c r="B77" s="11"/>
      <c r="C77" s="11"/>
      <c r="D77" s="20" t="s">
        <v>222</v>
      </c>
      <c r="E77" s="13" t="s">
        <v>324</v>
      </c>
      <c r="F77" s="13" t="s">
        <v>116</v>
      </c>
      <c r="G77" s="11"/>
      <c r="H77" s="11"/>
      <c r="I77" s="11"/>
      <c r="J77" s="11"/>
      <c r="K77" s="11"/>
      <c r="L77" s="11"/>
      <c r="M77" s="11"/>
      <c r="N77" s="11"/>
      <c r="O77" s="11"/>
      <c r="P77" s="11"/>
      <c r="Q77" s="11"/>
      <c r="R77" s="11"/>
      <c r="S77" s="11"/>
      <c r="T77" s="11"/>
      <c r="U77" s="11"/>
      <c r="V77" s="11"/>
      <c r="W77" s="11"/>
      <c r="X77" s="11"/>
      <c r="Y77" s="11"/>
      <c r="Z77" s="11"/>
      <c r="AA77" s="11"/>
      <c r="AB77" s="11"/>
      <c r="AC77" s="11"/>
      <c r="AD77" s="12"/>
      <c r="AE77" s="12"/>
      <c r="AF77" s="11"/>
      <c r="AG77" s="11"/>
      <c r="AH77" s="12"/>
    </row>
    <row r="78" spans="1:34" ht="25.5" x14ac:dyDescent="0.3">
      <c r="A78" s="9" t="s">
        <v>76</v>
      </c>
      <c r="B78" s="10"/>
      <c r="C78" s="9"/>
      <c r="D78" s="19" t="s">
        <v>164</v>
      </c>
      <c r="E78" s="14"/>
      <c r="F78" s="10"/>
      <c r="G78" s="18" t="str">
        <f t="shared" ref="G78:Z78" si="7">IF(SUBTOTAL(3,G79:G88)&gt;0,"x","")</f>
        <v/>
      </c>
      <c r="H78" s="18" t="str">
        <f t="shared" si="7"/>
        <v/>
      </c>
      <c r="I78" s="18" t="str">
        <f t="shared" si="7"/>
        <v/>
      </c>
      <c r="J78" s="18" t="str">
        <f t="shared" si="7"/>
        <v/>
      </c>
      <c r="K78" s="18" t="str">
        <f t="shared" si="7"/>
        <v/>
      </c>
      <c r="L78" s="18" t="str">
        <f t="shared" si="7"/>
        <v/>
      </c>
      <c r="M78" s="18" t="str">
        <f t="shared" si="7"/>
        <v/>
      </c>
      <c r="N78" s="18" t="str">
        <f t="shared" si="7"/>
        <v>x</v>
      </c>
      <c r="O78" s="18" t="str">
        <f t="shared" si="7"/>
        <v>x</v>
      </c>
      <c r="P78" s="18" t="str">
        <f t="shared" si="7"/>
        <v>x</v>
      </c>
      <c r="Q78" s="18" t="str">
        <f t="shared" si="7"/>
        <v>x</v>
      </c>
      <c r="R78" s="18" t="str">
        <f t="shared" si="7"/>
        <v>x</v>
      </c>
      <c r="S78" s="18" t="str">
        <f t="shared" si="7"/>
        <v/>
      </c>
      <c r="T78" s="18"/>
      <c r="U78" s="18" t="str">
        <f t="shared" si="7"/>
        <v>x</v>
      </c>
      <c r="V78" s="18" t="str">
        <f t="shared" si="7"/>
        <v/>
      </c>
      <c r="W78" s="18" t="str">
        <f t="shared" si="7"/>
        <v>x</v>
      </c>
      <c r="X78" s="18" t="str">
        <f t="shared" si="7"/>
        <v>x</v>
      </c>
      <c r="Y78" s="18" t="str">
        <f t="shared" si="7"/>
        <v>x</v>
      </c>
      <c r="Z78" s="18" t="str">
        <f t="shared" si="7"/>
        <v/>
      </c>
      <c r="AA78" s="23">
        <f>IF(SUBTOTAL(3,AA79:AA88)&gt;0,SUBTOTAL(3,AA79:AA88)/(SUBTOTAL(3,AA79:AA88)+COUNTBLANK(AA79:AA88)),0)</f>
        <v>0</v>
      </c>
      <c r="AB78" s="18" t="str">
        <f>IF(SUBTOTAL(3,AB79:AB88)&gt;0,"x","")</f>
        <v/>
      </c>
      <c r="AC78" s="18" t="str">
        <f>IF(SUBTOTAL(3,AC79:AC88)&gt;0,"x","")</f>
        <v/>
      </c>
      <c r="AD78" s="10"/>
      <c r="AE78" s="10"/>
      <c r="AF78" s="9"/>
      <c r="AG78" s="9"/>
      <c r="AH78" s="10"/>
    </row>
    <row r="79" spans="1:34" ht="62.5" outlineLevel="1" x14ac:dyDescent="0.25">
      <c r="A79" s="11" t="s">
        <v>77</v>
      </c>
      <c r="B79" s="11"/>
      <c r="C79" s="11"/>
      <c r="D79" s="20" t="s">
        <v>145</v>
      </c>
      <c r="E79" s="13" t="s">
        <v>248</v>
      </c>
      <c r="F79" s="13" t="s">
        <v>334</v>
      </c>
      <c r="G79" s="11"/>
      <c r="H79" s="11"/>
      <c r="I79" s="11"/>
      <c r="J79" s="11"/>
      <c r="K79" s="11"/>
      <c r="L79" s="11"/>
      <c r="M79" s="11"/>
      <c r="N79" s="11" t="s">
        <v>0</v>
      </c>
      <c r="O79" s="11"/>
      <c r="P79" s="11"/>
      <c r="Q79" s="11"/>
      <c r="R79" s="11" t="s">
        <v>0</v>
      </c>
      <c r="S79" s="11"/>
      <c r="T79" s="11"/>
      <c r="U79" s="11"/>
      <c r="V79" s="11"/>
      <c r="W79" s="11"/>
      <c r="X79" s="11" t="s">
        <v>0</v>
      </c>
      <c r="Y79" s="11"/>
      <c r="Z79" s="11"/>
      <c r="AA79" s="11"/>
      <c r="AB79" s="11"/>
      <c r="AC79" s="11"/>
      <c r="AD79" s="12"/>
      <c r="AE79" s="12"/>
      <c r="AF79" s="11"/>
      <c r="AG79" s="11"/>
      <c r="AH79" s="12"/>
    </row>
    <row r="80" spans="1:34" ht="50" outlineLevel="1" x14ac:dyDescent="0.25">
      <c r="A80" s="11" t="s">
        <v>78</v>
      </c>
      <c r="B80" s="11"/>
      <c r="C80" s="11"/>
      <c r="D80" s="20" t="s">
        <v>127</v>
      </c>
      <c r="E80" s="13" t="s">
        <v>249</v>
      </c>
      <c r="F80" s="13" t="s">
        <v>333</v>
      </c>
      <c r="G80" s="11"/>
      <c r="H80" s="11"/>
      <c r="I80" s="11"/>
      <c r="J80" s="11"/>
      <c r="K80" s="11"/>
      <c r="L80" s="11"/>
      <c r="M80" s="11"/>
      <c r="N80" s="11"/>
      <c r="O80" s="11"/>
      <c r="P80" s="11"/>
      <c r="Q80" s="11"/>
      <c r="R80" s="11" t="s">
        <v>0</v>
      </c>
      <c r="S80" s="11"/>
      <c r="T80" s="11"/>
      <c r="U80" s="11"/>
      <c r="V80" s="11"/>
      <c r="W80" s="11"/>
      <c r="X80" s="11"/>
      <c r="Y80" s="11"/>
      <c r="Z80" s="11"/>
      <c r="AA80" s="11"/>
      <c r="AB80" s="11"/>
      <c r="AC80" s="11"/>
      <c r="AD80" s="12"/>
      <c r="AE80" s="12"/>
      <c r="AF80" s="11"/>
      <c r="AG80" s="11"/>
      <c r="AH80" s="12"/>
    </row>
    <row r="81" spans="1:34" ht="62.5" outlineLevel="1" x14ac:dyDescent="0.25">
      <c r="A81" s="11" t="s">
        <v>79</v>
      </c>
      <c r="B81" s="11"/>
      <c r="C81" s="11"/>
      <c r="D81" s="20" t="s">
        <v>128</v>
      </c>
      <c r="E81" s="13" t="s">
        <v>250</v>
      </c>
      <c r="F81" s="13" t="s">
        <v>325</v>
      </c>
      <c r="G81" s="11"/>
      <c r="H81" s="11"/>
      <c r="I81" s="11"/>
      <c r="J81" s="11"/>
      <c r="K81" s="11"/>
      <c r="L81" s="11"/>
      <c r="M81" s="11"/>
      <c r="N81" s="11"/>
      <c r="O81" s="11"/>
      <c r="P81" s="11"/>
      <c r="Q81" s="11"/>
      <c r="R81" s="11" t="s">
        <v>0</v>
      </c>
      <c r="S81" s="11"/>
      <c r="T81" s="11"/>
      <c r="U81" s="11" t="s">
        <v>0</v>
      </c>
      <c r="V81" s="11"/>
      <c r="W81" s="11"/>
      <c r="X81" s="11"/>
      <c r="Y81" s="11"/>
      <c r="Z81" s="11"/>
      <c r="AA81" s="11"/>
      <c r="AB81" s="11"/>
      <c r="AC81" s="11"/>
      <c r="AD81" s="12"/>
      <c r="AE81" s="12"/>
      <c r="AF81" s="11"/>
      <c r="AG81" s="11"/>
      <c r="AH81" s="12"/>
    </row>
    <row r="82" spans="1:34" ht="50" outlineLevel="1" x14ac:dyDescent="0.25">
      <c r="A82" s="11" t="s">
        <v>80</v>
      </c>
      <c r="B82" s="11"/>
      <c r="C82" s="11"/>
      <c r="D82" s="20" t="s">
        <v>129</v>
      </c>
      <c r="E82" s="13" t="s">
        <v>326</v>
      </c>
      <c r="F82" s="13" t="s">
        <v>327</v>
      </c>
      <c r="G82" s="11"/>
      <c r="H82" s="11"/>
      <c r="I82" s="11"/>
      <c r="J82" s="11"/>
      <c r="K82" s="11"/>
      <c r="L82" s="11"/>
      <c r="M82" s="11"/>
      <c r="N82" s="11"/>
      <c r="O82" s="11"/>
      <c r="P82" s="11"/>
      <c r="Q82" s="11"/>
      <c r="R82" s="11" t="s">
        <v>0</v>
      </c>
      <c r="S82" s="11"/>
      <c r="T82" s="11"/>
      <c r="U82" s="11" t="s">
        <v>0</v>
      </c>
      <c r="V82" s="11"/>
      <c r="W82" s="11"/>
      <c r="X82" s="11"/>
      <c r="Y82" s="11"/>
      <c r="Z82" s="11"/>
      <c r="AA82" s="11"/>
      <c r="AB82" s="11"/>
      <c r="AC82" s="11"/>
      <c r="AD82" s="12"/>
      <c r="AE82" s="12"/>
      <c r="AF82" s="11"/>
      <c r="AG82" s="11"/>
      <c r="AH82" s="12"/>
    </row>
    <row r="83" spans="1:34" ht="50" outlineLevel="1" x14ac:dyDescent="0.25">
      <c r="A83" s="11" t="s">
        <v>81</v>
      </c>
      <c r="B83" s="11"/>
      <c r="C83" s="11"/>
      <c r="D83" s="20" t="s">
        <v>130</v>
      </c>
      <c r="E83" s="13" t="s">
        <v>277</v>
      </c>
      <c r="F83" s="13" t="s">
        <v>328</v>
      </c>
      <c r="G83" s="11"/>
      <c r="H83" s="11"/>
      <c r="I83" s="11"/>
      <c r="J83" s="11"/>
      <c r="K83" s="11"/>
      <c r="L83" s="11"/>
      <c r="M83" s="11"/>
      <c r="N83" s="11"/>
      <c r="O83" s="11"/>
      <c r="P83" s="11"/>
      <c r="Q83" s="11" t="s">
        <v>0</v>
      </c>
      <c r="R83" s="11" t="s">
        <v>0</v>
      </c>
      <c r="S83" s="11"/>
      <c r="T83" s="11"/>
      <c r="U83" s="11"/>
      <c r="V83" s="11"/>
      <c r="W83" s="11"/>
      <c r="X83" s="11"/>
      <c r="Y83" s="11"/>
      <c r="Z83" s="11"/>
      <c r="AA83" s="11"/>
      <c r="AB83" s="11"/>
      <c r="AC83" s="11"/>
      <c r="AD83" s="12"/>
      <c r="AE83" s="12"/>
      <c r="AF83" s="11"/>
      <c r="AG83" s="11"/>
      <c r="AH83" s="12"/>
    </row>
    <row r="84" spans="1:34" ht="25" outlineLevel="1" x14ac:dyDescent="0.25">
      <c r="A84" s="11" t="s">
        <v>82</v>
      </c>
      <c r="B84" s="11"/>
      <c r="C84" s="11"/>
      <c r="D84" s="20" t="s">
        <v>75</v>
      </c>
      <c r="E84" s="13" t="s">
        <v>251</v>
      </c>
      <c r="F84" s="13" t="s">
        <v>147</v>
      </c>
      <c r="G84" s="11"/>
      <c r="H84" s="11"/>
      <c r="I84" s="11"/>
      <c r="J84" s="11"/>
      <c r="K84" s="11"/>
      <c r="L84" s="11"/>
      <c r="M84" s="11"/>
      <c r="N84" s="11" t="s">
        <v>0</v>
      </c>
      <c r="O84" s="11" t="s">
        <v>0</v>
      </c>
      <c r="P84" s="11" t="s">
        <v>0</v>
      </c>
      <c r="Q84" s="11" t="s">
        <v>0</v>
      </c>
      <c r="R84" s="11" t="s">
        <v>0</v>
      </c>
      <c r="S84" s="11"/>
      <c r="T84" s="11"/>
      <c r="U84" s="11"/>
      <c r="V84" s="11"/>
      <c r="W84" s="11" t="s">
        <v>0</v>
      </c>
      <c r="X84" s="11" t="s">
        <v>0</v>
      </c>
      <c r="Y84" s="11" t="s">
        <v>0</v>
      </c>
      <c r="Z84" s="11"/>
      <c r="AA84" s="11"/>
      <c r="AB84" s="11"/>
      <c r="AC84" s="11"/>
      <c r="AD84" s="12"/>
      <c r="AE84" s="12"/>
      <c r="AF84" s="11"/>
      <c r="AG84" s="11"/>
      <c r="AH84" s="12"/>
    </row>
    <row r="85" spans="1:34" ht="25" outlineLevel="1" x14ac:dyDescent="0.25">
      <c r="A85" s="11" t="s">
        <v>83</v>
      </c>
      <c r="B85" s="11"/>
      <c r="C85" s="11"/>
      <c r="D85" s="20" t="s">
        <v>131</v>
      </c>
      <c r="E85" s="13" t="s">
        <v>252</v>
      </c>
      <c r="F85" s="13" t="s">
        <v>329</v>
      </c>
      <c r="G85" s="11"/>
      <c r="H85" s="11"/>
      <c r="I85" s="11"/>
      <c r="J85" s="11"/>
      <c r="K85" s="11"/>
      <c r="L85" s="11"/>
      <c r="M85" s="11"/>
      <c r="N85" s="11" t="s">
        <v>0</v>
      </c>
      <c r="O85" s="11" t="s">
        <v>0</v>
      </c>
      <c r="P85" s="11" t="s">
        <v>0</v>
      </c>
      <c r="Q85" s="11" t="s">
        <v>0</v>
      </c>
      <c r="R85" s="11"/>
      <c r="S85" s="11"/>
      <c r="T85" s="11"/>
      <c r="U85" s="11"/>
      <c r="V85" s="11"/>
      <c r="W85" s="11"/>
      <c r="X85" s="11"/>
      <c r="Y85" s="11"/>
      <c r="Z85" s="11"/>
      <c r="AA85" s="11"/>
      <c r="AB85" s="11"/>
      <c r="AC85" s="11"/>
      <c r="AD85" s="12"/>
      <c r="AE85" s="12"/>
      <c r="AF85" s="11"/>
      <c r="AG85" s="11"/>
      <c r="AH85" s="12"/>
    </row>
    <row r="86" spans="1:34" outlineLevel="1" x14ac:dyDescent="0.25">
      <c r="A86" s="11" t="s">
        <v>85</v>
      </c>
      <c r="B86" s="11"/>
      <c r="C86" s="11"/>
      <c r="D86" s="20" t="s">
        <v>132</v>
      </c>
      <c r="E86" s="13" t="s">
        <v>148</v>
      </c>
      <c r="F86" s="13" t="s">
        <v>118</v>
      </c>
      <c r="G86" s="11"/>
      <c r="H86" s="11"/>
      <c r="I86" s="11"/>
      <c r="J86" s="11"/>
      <c r="K86" s="11"/>
      <c r="L86" s="11"/>
      <c r="M86" s="11"/>
      <c r="N86" s="11" t="s">
        <v>0</v>
      </c>
      <c r="O86" s="11" t="s">
        <v>0</v>
      </c>
      <c r="P86" s="11" t="s">
        <v>0</v>
      </c>
      <c r="Q86" s="11"/>
      <c r="R86" s="11"/>
      <c r="S86" s="11"/>
      <c r="T86" s="11"/>
      <c r="U86" s="11"/>
      <c r="V86" s="11"/>
      <c r="W86" s="11"/>
      <c r="X86" s="11"/>
      <c r="Y86" s="11"/>
      <c r="Z86" s="11"/>
      <c r="AA86" s="11"/>
      <c r="AB86" s="11"/>
      <c r="AC86" s="11"/>
      <c r="AD86" s="12"/>
      <c r="AE86" s="12"/>
      <c r="AF86" s="11"/>
      <c r="AG86" s="11"/>
      <c r="AH86" s="12"/>
    </row>
    <row r="87" spans="1:34" ht="37.5" outlineLevel="1" x14ac:dyDescent="0.25">
      <c r="A87" s="11" t="s">
        <v>86</v>
      </c>
      <c r="B87" s="11"/>
      <c r="C87" s="11"/>
      <c r="D87" s="20" t="s">
        <v>146</v>
      </c>
      <c r="E87" s="13" t="s">
        <v>278</v>
      </c>
      <c r="F87" s="13" t="s">
        <v>330</v>
      </c>
      <c r="G87" s="11"/>
      <c r="H87" s="11"/>
      <c r="I87" s="11"/>
      <c r="J87" s="11"/>
      <c r="K87" s="11"/>
      <c r="L87" s="11"/>
      <c r="M87" s="11"/>
      <c r="N87" s="11" t="s">
        <v>0</v>
      </c>
      <c r="O87" s="11" t="s">
        <v>0</v>
      </c>
      <c r="P87" s="11" t="s">
        <v>0</v>
      </c>
      <c r="Q87" s="11"/>
      <c r="R87" s="11"/>
      <c r="S87" s="11"/>
      <c r="T87" s="11"/>
      <c r="U87" s="11"/>
      <c r="V87" s="11"/>
      <c r="W87" s="11"/>
      <c r="X87" s="11"/>
      <c r="Y87" s="11"/>
      <c r="Z87" s="11"/>
      <c r="AA87" s="11"/>
      <c r="AB87" s="11"/>
      <c r="AC87" s="11"/>
      <c r="AD87" s="12"/>
      <c r="AE87" s="12"/>
      <c r="AF87" s="11"/>
      <c r="AG87" s="11"/>
      <c r="AH87" s="12"/>
    </row>
    <row r="88" spans="1:34" ht="100" outlineLevel="1" x14ac:dyDescent="0.25">
      <c r="A88" s="11" t="s">
        <v>87</v>
      </c>
      <c r="B88" s="11"/>
      <c r="C88" s="11"/>
      <c r="D88" s="20" t="s">
        <v>133</v>
      </c>
      <c r="E88" s="13" t="s">
        <v>331</v>
      </c>
      <c r="F88" s="13" t="s">
        <v>359</v>
      </c>
      <c r="G88" s="11"/>
      <c r="H88" s="11"/>
      <c r="I88" s="11"/>
      <c r="J88" s="11"/>
      <c r="K88" s="11"/>
      <c r="L88" s="11"/>
      <c r="M88" s="11"/>
      <c r="N88" s="11" t="s">
        <v>0</v>
      </c>
      <c r="O88" s="11" t="s">
        <v>0</v>
      </c>
      <c r="P88" s="11"/>
      <c r="Q88" s="11" t="s">
        <v>0</v>
      </c>
      <c r="R88" s="11" t="s">
        <v>0</v>
      </c>
      <c r="S88" s="11"/>
      <c r="T88" s="11"/>
      <c r="U88" s="11"/>
      <c r="V88" s="11"/>
      <c r="W88" s="11"/>
      <c r="X88" s="11"/>
      <c r="Y88" s="11"/>
      <c r="Z88" s="11"/>
      <c r="AA88" s="11"/>
      <c r="AB88" s="11"/>
      <c r="AC88" s="11"/>
      <c r="AD88" s="12"/>
      <c r="AE88" s="12"/>
      <c r="AF88" s="11"/>
      <c r="AG88" s="11"/>
      <c r="AH88" s="12"/>
    </row>
    <row r="89" spans="1:34" ht="13" x14ac:dyDescent="0.3">
      <c r="A89" s="9" t="s">
        <v>149</v>
      </c>
      <c r="B89" s="10"/>
      <c r="C89" s="9"/>
      <c r="D89" s="14" t="s">
        <v>363</v>
      </c>
      <c r="E89" s="10"/>
      <c r="F89" s="24"/>
      <c r="G89" s="18"/>
      <c r="H89" s="18"/>
      <c r="I89" s="18"/>
      <c r="J89" s="18"/>
      <c r="K89" s="18"/>
      <c r="L89" s="18"/>
      <c r="M89" s="18"/>
      <c r="N89" s="18"/>
      <c r="O89" s="18"/>
      <c r="P89" s="18"/>
      <c r="Q89" s="18"/>
      <c r="R89" s="18"/>
      <c r="S89" s="18"/>
      <c r="T89" s="18"/>
      <c r="U89" s="18"/>
      <c r="V89" s="18"/>
      <c r="W89" s="18"/>
      <c r="X89" s="18"/>
      <c r="Y89" s="18"/>
      <c r="Z89" s="18"/>
      <c r="AA89" s="23"/>
      <c r="AB89" s="18"/>
      <c r="AC89" s="18"/>
      <c r="AD89" s="10"/>
      <c r="AE89" s="10"/>
      <c r="AF89" s="10"/>
      <c r="AG89" s="10"/>
      <c r="AH89" s="10"/>
    </row>
    <row r="90" spans="1:34" ht="37.5" outlineLevel="1" x14ac:dyDescent="0.25">
      <c r="A90" s="11" t="s">
        <v>150</v>
      </c>
      <c r="B90" s="11"/>
      <c r="C90" s="11"/>
      <c r="D90" s="20" t="s">
        <v>332</v>
      </c>
      <c r="E90" s="13" t="s">
        <v>253</v>
      </c>
      <c r="F90" s="12"/>
      <c r="G90" s="11"/>
      <c r="H90" s="11"/>
      <c r="I90" s="11"/>
      <c r="J90" s="11"/>
      <c r="K90" s="11"/>
      <c r="L90" s="11"/>
      <c r="M90" s="11"/>
      <c r="N90" s="11"/>
      <c r="O90" s="11"/>
      <c r="P90" s="11"/>
      <c r="Q90" s="11"/>
      <c r="R90" s="11"/>
      <c r="S90" s="11"/>
      <c r="T90" s="11"/>
      <c r="U90" s="11"/>
      <c r="V90" s="11"/>
      <c r="W90" s="11"/>
      <c r="X90" s="11"/>
      <c r="Y90" s="11"/>
      <c r="Z90" s="11"/>
      <c r="AA90" s="11"/>
      <c r="AB90" s="11"/>
      <c r="AC90" s="11"/>
      <c r="AD90" s="12"/>
      <c r="AE90" s="11"/>
      <c r="AF90" s="11"/>
      <c r="AG90" s="11"/>
      <c r="AH90" s="11"/>
    </row>
    <row r="91" spans="1:34" outlineLevel="1" x14ac:dyDescent="0.25">
      <c r="A91" t="s">
        <v>151</v>
      </c>
      <c r="D91" s="1"/>
      <c r="AE91"/>
      <c r="AH91"/>
    </row>
    <row r="92" spans="1:34" outlineLevel="1" x14ac:dyDescent="0.25">
      <c r="A92" t="s">
        <v>152</v>
      </c>
      <c r="D92" s="1"/>
      <c r="AE92"/>
      <c r="AH92"/>
    </row>
    <row r="93" spans="1:34" outlineLevel="1" x14ac:dyDescent="0.25">
      <c r="A93" t="s">
        <v>153</v>
      </c>
      <c r="D93" s="1"/>
      <c r="AE93"/>
      <c r="AH93"/>
    </row>
    <row r="94" spans="1:34" outlineLevel="1" x14ac:dyDescent="0.25">
      <c r="A94" t="s">
        <v>154</v>
      </c>
      <c r="D94" s="1"/>
      <c r="AE94"/>
      <c r="AH94"/>
    </row>
    <row r="95" spans="1:34" outlineLevel="1" x14ac:dyDescent="0.25">
      <c r="A95" t="s">
        <v>155</v>
      </c>
      <c r="D95" s="1"/>
      <c r="AE95"/>
      <c r="AH95"/>
    </row>
  </sheetData>
  <autoFilter ref="A3:AH87"/>
  <dataConsolidate/>
  <phoneticPr fontId="2" type="noConversion"/>
  <pageMargins left="0.19685039370078741" right="0.19685039370078741" top="0.19685039370078741" bottom="0.39370078740157483" header="0.51181102362204722" footer="0.19685039370078741"/>
  <pageSetup paperSize="8" scale="96" firstPageNumber="0" fitToHeight="0" orientation="landscape" r:id="rId1"/>
  <headerFooter alignWithMargins="0">
    <oddHeader>&amp;LBundesrechnungshof&amp;CFragenkatalog&amp;RPrüfung von datenanalytischen Verfahren sowie Verfahren der Künstlichen Intelligenz</oddHeader>
    <oddFooter xml:space="preserve">&amp;L&amp;D - &amp;T
&amp;F&amp;CSeite &amp;P von &amp;N&amp;RVersion V0.2 </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Navngitte områder</vt:lpstr>
      </vt:variant>
      <vt:variant>
        <vt:i4>59</vt:i4>
      </vt:variant>
    </vt:vector>
  </HeadingPairs>
  <TitlesOfParts>
    <vt:vector size="60" baseType="lpstr">
      <vt:lpstr>AI and ML audit helper tool</vt:lpstr>
      <vt:lpstr>'AI and ML audit helper tool'!_edn1</vt:lpstr>
      <vt:lpstr>'AI and ML audit helper tool'!_ftn1</vt:lpstr>
      <vt:lpstr>'AI and ML audit helper tool'!_ftn10</vt:lpstr>
      <vt:lpstr>'AI and ML audit helper tool'!_ftn11</vt:lpstr>
      <vt:lpstr>'AI and ML audit helper tool'!_ftn12</vt:lpstr>
      <vt:lpstr>'AI and ML audit helper tool'!_ftn13</vt:lpstr>
      <vt:lpstr>'AI and ML audit helper tool'!_ftn14</vt:lpstr>
      <vt:lpstr>'AI and ML audit helper tool'!_ftn15</vt:lpstr>
      <vt:lpstr>'AI and ML audit helper tool'!_ftn16</vt:lpstr>
      <vt:lpstr>'AI and ML audit helper tool'!_ftn17</vt:lpstr>
      <vt:lpstr>'AI and ML audit helper tool'!_ftn18</vt:lpstr>
      <vt:lpstr>'AI and ML audit helper tool'!_ftn19</vt:lpstr>
      <vt:lpstr>'AI and ML audit helper tool'!_ftn2</vt:lpstr>
      <vt:lpstr>'AI and ML audit helper tool'!_ftn20</vt:lpstr>
      <vt:lpstr>'AI and ML audit helper tool'!_ftn21</vt:lpstr>
      <vt:lpstr>'AI and ML audit helper tool'!_ftn22</vt:lpstr>
      <vt:lpstr>'AI and ML audit helper tool'!_ftn23</vt:lpstr>
      <vt:lpstr>'AI and ML audit helper tool'!_ftn24</vt:lpstr>
      <vt:lpstr>'AI and ML audit helper tool'!_ftn25</vt:lpstr>
      <vt:lpstr>'AI and ML audit helper tool'!_ftn26</vt:lpstr>
      <vt:lpstr>'AI and ML audit helper tool'!_ftn27</vt:lpstr>
      <vt:lpstr>'AI and ML audit helper tool'!_ftn28</vt:lpstr>
      <vt:lpstr>'AI and ML audit helper tool'!_ftn29</vt:lpstr>
      <vt:lpstr>'AI and ML audit helper tool'!_ftn3</vt:lpstr>
      <vt:lpstr>'AI and ML audit helper tool'!_ftn30</vt:lpstr>
      <vt:lpstr>'AI and ML audit helper tool'!_ftn31</vt:lpstr>
      <vt:lpstr>'AI and ML audit helper tool'!_ftn4</vt:lpstr>
      <vt:lpstr>'AI and ML audit helper tool'!_ftn5</vt:lpstr>
      <vt:lpstr>'AI and ML audit helper tool'!_ftn6</vt:lpstr>
      <vt:lpstr>'AI and ML audit helper tool'!_ftn7</vt:lpstr>
      <vt:lpstr>'AI and ML audit helper tool'!_ftn8</vt:lpstr>
      <vt:lpstr>'AI and ML audit helper tool'!_ftn9</vt:lpstr>
      <vt:lpstr>'AI and ML audit helper tool'!_ftnref16</vt:lpstr>
      <vt:lpstr>'AI and ML audit helper tool'!_ftnref17</vt:lpstr>
      <vt:lpstr>'AI and ML audit helper tool'!_ftnref18</vt:lpstr>
      <vt:lpstr>'AI and ML audit helper tool'!_ftnref20</vt:lpstr>
      <vt:lpstr>'AI and ML audit helper tool'!_ftnref21</vt:lpstr>
      <vt:lpstr>'AI and ML audit helper tool'!_ftnref22</vt:lpstr>
      <vt:lpstr>'AI and ML audit helper tool'!_ftnref23</vt:lpstr>
      <vt:lpstr>'AI and ML audit helper tool'!_ftnref30</vt:lpstr>
      <vt:lpstr>'AI and ML audit helper tool'!_ftnref31</vt:lpstr>
      <vt:lpstr>'AI and ML audit helper tool'!_Toc243725057</vt:lpstr>
      <vt:lpstr>'AI and ML audit helper tool'!_Toc243725059</vt:lpstr>
      <vt:lpstr>'AI and ML audit helper tool'!_Toc243725086</vt:lpstr>
      <vt:lpstr>'AI and ML audit helper tool'!_Toc243788734</vt:lpstr>
      <vt:lpstr>'AI and ML audit helper tool'!_Toc243788735</vt:lpstr>
      <vt:lpstr>'AI and ML audit helper tool'!_Toc243788736</vt:lpstr>
      <vt:lpstr>'AI and ML audit helper tool'!_Toc243788737</vt:lpstr>
      <vt:lpstr>'AI and ML audit helper tool'!_Toc243788738</vt:lpstr>
      <vt:lpstr>'AI and ML audit helper tool'!_Toc243788739</vt:lpstr>
      <vt:lpstr>'AI and ML audit helper tool'!_Toc243788742</vt:lpstr>
      <vt:lpstr>'AI and ML audit helper tool'!_Toc243788743</vt:lpstr>
      <vt:lpstr>'AI and ML audit helper tool'!_Toc243788744</vt:lpstr>
      <vt:lpstr>'AI and ML audit helper tool'!_Toc243788745</vt:lpstr>
      <vt:lpstr>'AI and ML audit helper tool'!_Toc243788746</vt:lpstr>
      <vt:lpstr>'AI and ML audit helper tool'!_Toc243788748</vt:lpstr>
      <vt:lpstr>'AI and ML audit helper tool'!_Toc243788749</vt:lpstr>
      <vt:lpstr>'AI and ML audit helper tool'!OLE_LINK5</vt:lpstr>
      <vt:lpstr>'AI and ML audit helper tool'!Utskriftstitler</vt:lpstr>
    </vt:vector>
  </TitlesOfParts>
  <Company>Bundesrechnungshof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Anlassbezogener Fragenkatalog</dc:title>
  <dc:creator>Scherwa, Frank</dc:creator>
  <cp:lastModifiedBy>Prabhu, Carolin</cp:lastModifiedBy>
  <cp:lastPrinted>2019-10-04T13:38:45Z</cp:lastPrinted>
  <dcterms:created xsi:type="dcterms:W3CDTF">2010-06-18T12:29:09Z</dcterms:created>
  <dcterms:modified xsi:type="dcterms:W3CDTF">2020-08-07T07:36:00Z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92BC6710_AD14_48B1_BE07_CACAB5392DF8">
    <vt:lpwstr>5</vt:lpwstr>
  </property>
  <property fmtid="{D5CDD505-2E9C-101B-9397-08002B2CF9AE}" pid="3" name="MmExcelLinker_3C84CBA3_CC24_4E8D_B0D0_00A0C5E470E6">
    <vt:lpwstr>5</vt:lpwstr>
  </property>
</Properties>
</file>